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Users\Rodler\Documents\03_Ordo Equestris\03-07_Akademie\01_Vorlagen\"/>
    </mc:Choice>
  </mc:AlternateContent>
  <xr:revisionPtr revIDLastSave="0" documentId="13_ncr:1_{553A7D46-4994-4188-A410-252153ACE3BB}" xr6:coauthVersionLast="45" xr6:coauthVersionMax="45" xr10:uidLastSave="{00000000-0000-0000-0000-000000000000}"/>
  <bookViews>
    <workbookView xWindow="-110" yWindow="-110" windowWidth="19420" windowHeight="10540" xr2:uid="{00000000-000D-0000-FFFF-FFFF00000000}"/>
  </bookViews>
  <sheets>
    <sheet name="Bilanz Jahr" sheetId="1" r:id="rId1"/>
    <sheet name="Bank Jahr" sheetId="2" r:id="rId2"/>
  </sheets>
  <definedNames>
    <definedName name="_xlnm.Print_Area" localSheetId="1">'Bank Jahr'!$A$1:$I$114</definedName>
    <definedName name="_xlnm.Print_Area" localSheetId="0">'Bilanz Jahr'!$A$1:$H$48</definedName>
  </definedNames>
  <calcPr calcId="191029"/>
</workbook>
</file>

<file path=xl/calcChain.xml><?xml version="1.0" encoding="utf-8"?>
<calcChain xmlns="http://schemas.openxmlformats.org/spreadsheetml/2006/main">
  <c r="G6" i="1" l="1"/>
  <c r="G98" i="2" l="1"/>
  <c r="H98" i="2"/>
  <c r="I10" i="2" l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L8" i="2"/>
  <c r="G12" i="1" s="1"/>
  <c r="L9" i="2"/>
  <c r="G13" i="1" s="1"/>
  <c r="L10" i="2"/>
  <c r="G14" i="1" s="1"/>
  <c r="L11" i="2"/>
  <c r="G15" i="1" s="1"/>
  <c r="L12" i="2"/>
  <c r="L13" i="2"/>
  <c r="L14" i="2"/>
  <c r="L15" i="2"/>
  <c r="G17" i="1" s="1"/>
  <c r="L16" i="2"/>
  <c r="G18" i="1" s="1"/>
  <c r="L19" i="2"/>
  <c r="G23" i="1" s="1"/>
  <c r="L20" i="2"/>
  <c r="G24" i="1" s="1"/>
  <c r="L21" i="2"/>
  <c r="G25" i="1" s="1"/>
  <c r="L22" i="2"/>
  <c r="G26" i="1" s="1"/>
  <c r="L23" i="2"/>
  <c r="G27" i="1" s="1"/>
  <c r="L24" i="2"/>
  <c r="G28" i="1" s="1"/>
  <c r="L25" i="2"/>
  <c r="G29" i="1" s="1"/>
  <c r="L26" i="2"/>
  <c r="G30" i="1" s="1"/>
  <c r="L27" i="2"/>
  <c r="G31" i="1" s="1"/>
  <c r="G32" i="1" l="1"/>
  <c r="I86" i="2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8" i="2" s="1"/>
  <c r="G16" i="1"/>
  <c r="G19" i="1" s="1"/>
  <c r="L17" i="2"/>
  <c r="L28" i="2"/>
  <c r="G34" i="1" l="1"/>
</calcChain>
</file>

<file path=xl/sharedStrings.xml><?xml version="1.0" encoding="utf-8"?>
<sst xmlns="http://schemas.openxmlformats.org/spreadsheetml/2006/main" count="175" uniqueCount="105">
  <si>
    <t>Zusammenstellung der Einnahmen und Ausgaben</t>
  </si>
  <si>
    <t>Einnahmen:</t>
  </si>
  <si>
    <t>BE1a</t>
  </si>
  <si>
    <t>Veranstaltung Cons. Reisen</t>
  </si>
  <si>
    <t>BE1b</t>
  </si>
  <si>
    <t>Veranstaltungen Tafelrunden</t>
  </si>
  <si>
    <t>BE1c</t>
  </si>
  <si>
    <t>Veranstaltungen Cons. Feste</t>
  </si>
  <si>
    <t>BE2</t>
  </si>
  <si>
    <t>25% Anteil am Senatsobolus</t>
  </si>
  <si>
    <t>BE3a bis c</t>
  </si>
  <si>
    <t>Verkauf Consulatsartikel etc.</t>
  </si>
  <si>
    <t>BE4</t>
  </si>
  <si>
    <t>Habenzinsen</t>
  </si>
  <si>
    <t>BE5</t>
  </si>
  <si>
    <t>sonst. Einnahmen</t>
  </si>
  <si>
    <t>Summe Einnahmen</t>
  </si>
  <si>
    <t>Ausgaben:</t>
  </si>
  <si>
    <t>BA1a</t>
  </si>
  <si>
    <t>BA1b</t>
  </si>
  <si>
    <t>BA1c</t>
  </si>
  <si>
    <t>BA2</t>
  </si>
  <si>
    <t>Ritterschaftsutensilien</t>
  </si>
  <si>
    <t>BA3</t>
  </si>
  <si>
    <t>BA3b</t>
  </si>
  <si>
    <t>Ankauf Consulatsartikel etc.</t>
  </si>
  <si>
    <t>BA4</t>
  </si>
  <si>
    <t>Büromaterial u. Porto</t>
  </si>
  <si>
    <t>BA5</t>
  </si>
  <si>
    <t>Bankspesen u. Kest</t>
  </si>
  <si>
    <t>BA6</t>
  </si>
  <si>
    <t>sonstige Ausgaben</t>
  </si>
  <si>
    <t>Summe Ausgaben</t>
  </si>
  <si>
    <t>Bankbericht</t>
  </si>
  <si>
    <t>Datum</t>
  </si>
  <si>
    <t>Text</t>
  </si>
  <si>
    <t>Bankausz.</t>
  </si>
  <si>
    <t>Gruppe</t>
  </si>
  <si>
    <t>Einnahmen</t>
  </si>
  <si>
    <t>Ausgaben</t>
  </si>
  <si>
    <t>Kassastand</t>
  </si>
  <si>
    <t>Gruppensummen</t>
  </si>
  <si>
    <t>Veranstaltung Cons.Reisen</t>
  </si>
  <si>
    <t>E</t>
  </si>
  <si>
    <t>Veranstaltung Tafelrunden</t>
  </si>
  <si>
    <t>I</t>
  </si>
  <si>
    <t>Veranstaltung Cons.Feste</t>
  </si>
  <si>
    <t>N</t>
  </si>
  <si>
    <t>Spenden u. Festehrenschutz</t>
  </si>
  <si>
    <t>BE3a</t>
  </si>
  <si>
    <t>A</t>
  </si>
  <si>
    <t>Div.Consulatsartikel-Verk.</t>
  </si>
  <si>
    <t>BE3b</t>
  </si>
  <si>
    <t>H</t>
  </si>
  <si>
    <t>Fest-Eintritte</t>
  </si>
  <si>
    <t>BE3c</t>
  </si>
  <si>
    <t>M</t>
  </si>
  <si>
    <t>SUMME</t>
  </si>
  <si>
    <t>Veranstaltung Reisen</t>
  </si>
  <si>
    <t>Veranstaltung Cons. Feste</t>
  </si>
  <si>
    <t>U</t>
  </si>
  <si>
    <t>S</t>
  </si>
  <si>
    <t>G</t>
  </si>
  <si>
    <t>Div.Consulatsartikel-Ankauf</t>
  </si>
  <si>
    <t>B</t>
  </si>
  <si>
    <t>Übertrag Vorseite</t>
  </si>
  <si>
    <t>Zahlungen an Senat,Legate…</t>
  </si>
  <si>
    <t>1.Qu. Manipulationsgebühr</t>
  </si>
  <si>
    <t>1.Qu. Kontoauszugsgebühr</t>
  </si>
  <si>
    <t>1.Qu. Buchungsentgelt</t>
  </si>
  <si>
    <t>2.Qu. Kest</t>
  </si>
  <si>
    <t>2.Qu. Bankporto</t>
  </si>
  <si>
    <t>2.Qu. Kontoauszugsgebühr</t>
  </si>
  <si>
    <t>2.Qu. Buchungsentgelt</t>
  </si>
  <si>
    <t>2.Qu. Manipulationsgebühr</t>
  </si>
  <si>
    <t>2.Qu. Habenzinsen</t>
  </si>
  <si>
    <t>3.Qu. Kest</t>
  </si>
  <si>
    <t>3.Qu. Bankporto</t>
  </si>
  <si>
    <t>3.Qu. Kontoauszugsgebühr</t>
  </si>
  <si>
    <t>3.Qu. Buchungsentgelt</t>
  </si>
  <si>
    <t>3.Qu. Manipulationsgebühr</t>
  </si>
  <si>
    <t>3.Qu. Habenzinsen</t>
  </si>
  <si>
    <t>Grpe</t>
  </si>
  <si>
    <t>Consulatsrevisor</t>
  </si>
  <si>
    <t xml:space="preserve">Consulatskämmerer </t>
  </si>
  <si>
    <t>Die Belege überprüft und die Ordnungsmäßigkeit der Einnahmen und Ausgaben sowie der Buchführung bestätigt.</t>
  </si>
  <si>
    <t>Übertrag aus Vorjahr</t>
  </si>
  <si>
    <t>Saldoübertrag für nächstes Jahr</t>
  </si>
  <si>
    <t>Girokonto Stand 01.01.Vorjahr</t>
  </si>
  <si>
    <t>zum 31.12.Jahr</t>
  </si>
  <si>
    <t>Guthaben Girokonto, Stand 31.12.Jahr</t>
  </si>
  <si>
    <t>31.12.Jahr</t>
  </si>
  <si>
    <t>4.Qu. Kest</t>
  </si>
  <si>
    <t>4.Qu. Bankporto</t>
  </si>
  <si>
    <t>4.Qu. Kontoauszugsgebühr</t>
  </si>
  <si>
    <t>4.Qu. Buchungsentgelt</t>
  </si>
  <si>
    <t>4.Qu. Manipulationsgebühr</t>
  </si>
  <si>
    <t>4.Qu. Habenzinsen</t>
  </si>
  <si>
    <t>1.Qu. Kest</t>
  </si>
  <si>
    <t>1.Qu. Bankporto</t>
  </si>
  <si>
    <t>1.Qu. Habenzinsen</t>
  </si>
  <si>
    <t xml:space="preserve">Jahr </t>
  </si>
  <si>
    <t>ORDO EQUESTRIS VINI EUROPAE ROT:</t>
  </si>
  <si>
    <t xml:space="preserve">Proconsul </t>
  </si>
  <si>
    <t>Titel, OG, Vor- u. Zuname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</si>
</sst>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;[Red]\-&quot;€&quot;\ #,##0.00"/>
    <numFmt numFmtId="165" formatCode="#,##0.00_ ;[Red]\-#,##0.00\ "/>
  </numFmts>
  <fonts count="13" x14ac:knownFonts="1">
    <font>
      <sz val="10"/>
      <name val="Arial"/>
      <family val="2"/>
    </font>
    <font>
      <sz val="16"/>
      <name val="Arial"/>
      <family val="2"/>
    </font>
    <font>
      <u/>
      <sz val="16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4" fontId="4" fillId="0" borderId="1" xfId="0" applyNumberFormat="1" applyFont="1" applyBorder="1"/>
    <xf numFmtId="0" fontId="5" fillId="0" borderId="0" xfId="0" applyFont="1"/>
    <xf numFmtId="4" fontId="4" fillId="0" borderId="0" xfId="0" applyNumberFormat="1" applyFont="1"/>
    <xf numFmtId="0" fontId="2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Font="1"/>
    <xf numFmtId="49" fontId="0" fillId="0" borderId="0" xfId="0" applyNumberFormat="1" applyAlignment="1">
      <alignment horizontal="right"/>
    </xf>
    <xf numFmtId="0" fontId="6" fillId="0" borderId="3" xfId="0" applyFont="1" applyBorder="1"/>
    <xf numFmtId="49" fontId="6" fillId="0" borderId="3" xfId="0" applyNumberFormat="1" applyFont="1" applyBorder="1" applyAlignment="1">
      <alignment horizontal="right"/>
    </xf>
    <xf numFmtId="0" fontId="0" fillId="0" borderId="4" xfId="0" applyBorder="1"/>
    <xf numFmtId="49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6" xfId="0" applyBorder="1"/>
    <xf numFmtId="49" fontId="0" fillId="0" borderId="7" xfId="0" applyNumberFormat="1" applyBorder="1" applyAlignment="1">
      <alignment horizontal="right"/>
    </xf>
    <xf numFmtId="0" fontId="0" fillId="0" borderId="7" xfId="0" applyBorder="1"/>
    <xf numFmtId="0" fontId="0" fillId="0" borderId="3" xfId="0" applyFont="1" applyBorder="1"/>
    <xf numFmtId="0" fontId="10" fillId="0" borderId="0" xfId="0" applyFont="1" applyAlignment="1">
      <alignment horizontal="center"/>
    </xf>
    <xf numFmtId="14" fontId="0" fillId="0" borderId="6" xfId="0" applyNumberFormat="1" applyBorder="1"/>
    <xf numFmtId="0" fontId="0" fillId="0" borderId="8" xfId="0" applyFont="1" applyBorder="1"/>
    <xf numFmtId="0" fontId="10" fillId="0" borderId="0" xfId="0" applyFont="1" applyBorder="1" applyAlignment="1">
      <alignment horizontal="center"/>
    </xf>
    <xf numFmtId="0" fontId="0" fillId="0" borderId="10" xfId="0" applyFont="1" applyBorder="1"/>
    <xf numFmtId="14" fontId="0" fillId="0" borderId="0" xfId="0" applyNumberFormat="1"/>
    <xf numFmtId="0" fontId="6" fillId="0" borderId="5" xfId="0" applyFont="1" applyBorder="1"/>
    <xf numFmtId="0" fontId="0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49" fontId="6" fillId="0" borderId="5" xfId="0" applyNumberFormat="1" applyFont="1" applyBorder="1" applyAlignment="1">
      <alignment horizontal="right"/>
    </xf>
    <xf numFmtId="14" fontId="0" fillId="0" borderId="7" xfId="0" applyNumberFormat="1" applyBorder="1"/>
    <xf numFmtId="0" fontId="0" fillId="0" borderId="7" xfId="0" applyFill="1" applyBorder="1"/>
    <xf numFmtId="0" fontId="0" fillId="0" borderId="0" xfId="0" applyFont="1" applyFill="1" applyBorder="1"/>
    <xf numFmtId="14" fontId="6" fillId="0" borderId="7" xfId="0" applyNumberFormat="1" applyFont="1" applyBorder="1"/>
    <xf numFmtId="0" fontId="0" fillId="0" borderId="13" xfId="0" applyBorder="1"/>
    <xf numFmtId="164" fontId="0" fillId="0" borderId="0" xfId="0" applyNumberFormat="1"/>
    <xf numFmtId="164" fontId="6" fillId="0" borderId="3" xfId="0" applyNumberFormat="1" applyFont="1" applyBorder="1"/>
    <xf numFmtId="164" fontId="0" fillId="0" borderId="5" xfId="0" applyNumberFormat="1" applyBorder="1"/>
    <xf numFmtId="164" fontId="0" fillId="0" borderId="7" xfId="0" applyNumberFormat="1" applyBorder="1"/>
    <xf numFmtId="164" fontId="0" fillId="0" borderId="7" xfId="0" applyNumberFormat="1" applyFill="1" applyBorder="1"/>
    <xf numFmtId="164" fontId="6" fillId="0" borderId="5" xfId="0" applyNumberFormat="1" applyFont="1" applyBorder="1"/>
    <xf numFmtId="164" fontId="6" fillId="0" borderId="11" xfId="0" applyNumberFormat="1" applyFont="1" applyBorder="1"/>
    <xf numFmtId="165" fontId="0" fillId="0" borderId="3" xfId="0" applyNumberFormat="1" applyBorder="1"/>
    <xf numFmtId="165" fontId="0" fillId="0" borderId="5" xfId="0" applyNumberFormat="1" applyBorder="1"/>
    <xf numFmtId="165" fontId="0" fillId="0" borderId="12" xfId="0" applyNumberFormat="1" applyBorder="1"/>
    <xf numFmtId="165" fontId="6" fillId="0" borderId="7" xfId="0" applyNumberFormat="1" applyFont="1" applyBorder="1"/>
    <xf numFmtId="165" fontId="0" fillId="0" borderId="7" xfId="0" applyNumberFormat="1" applyBorder="1"/>
    <xf numFmtId="165" fontId="0" fillId="0" borderId="10" xfId="0" applyNumberFormat="1" applyBorder="1"/>
    <xf numFmtId="165" fontId="6" fillId="0" borderId="0" xfId="0" applyNumberFormat="1" applyFont="1"/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164" fontId="0" fillId="0" borderId="0" xfId="0" applyNumberFormat="1" applyBorder="1"/>
    <xf numFmtId="165" fontId="0" fillId="0" borderId="0" xfId="0" applyNumberFormat="1"/>
    <xf numFmtId="165" fontId="3" fillId="0" borderId="0" xfId="0" applyNumberFormat="1" applyFont="1"/>
    <xf numFmtId="165" fontId="5" fillId="0" borderId="0" xfId="0" applyNumberFormat="1" applyFont="1" applyBorder="1"/>
    <xf numFmtId="165" fontId="4" fillId="0" borderId="1" xfId="0" applyNumberFormat="1" applyFont="1" applyBorder="1"/>
    <xf numFmtId="165" fontId="4" fillId="0" borderId="0" xfId="0" applyNumberFormat="1" applyFont="1"/>
    <xf numFmtId="165" fontId="5" fillId="0" borderId="2" xfId="0" applyNumberFormat="1" applyFont="1" applyBorder="1"/>
    <xf numFmtId="165" fontId="4" fillId="0" borderId="0" xfId="0" applyNumberFormat="1" applyFont="1" applyBorder="1"/>
    <xf numFmtId="14" fontId="0" fillId="0" borderId="7" xfId="0" applyNumberFormat="1" applyBorder="1"/>
    <xf numFmtId="164" fontId="0" fillId="0" borderId="7" xfId="0" applyNumberFormat="1" applyBorder="1"/>
    <xf numFmtId="49" fontId="0" fillId="0" borderId="7" xfId="0" applyNumberFormat="1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9" fillId="0" borderId="0" xfId="0" applyFont="1"/>
    <xf numFmtId="0" fontId="0" fillId="0" borderId="0" xfId="0" applyFont="1" applyAlignment="1"/>
    <xf numFmtId="0" fontId="0" fillId="0" borderId="0" xfId="0" applyAlignment="1"/>
    <xf numFmtId="0" fontId="0" fillId="0" borderId="0" xfId="0" applyFont="1" applyBorder="1" applyAlignment="1"/>
    <xf numFmtId="0" fontId="0" fillId="0" borderId="0" xfId="0" applyBorder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workbookViewId="0">
      <selection activeCell="F42" sqref="F42:H42"/>
    </sheetView>
  </sheetViews>
  <sheetFormatPr baseColWidth="10" defaultRowHeight="12.5" x14ac:dyDescent="0.25"/>
  <cols>
    <col min="1" max="1" width="13.453125" customWidth="1"/>
    <col min="7" max="7" width="12.7265625" style="58" bestFit="1" customWidth="1"/>
  </cols>
  <sheetData>
    <row r="1" spans="1:10" ht="20.25" customHeight="1" x14ac:dyDescent="0.4">
      <c r="A1" s="81" t="s">
        <v>102</v>
      </c>
      <c r="B1" s="81"/>
      <c r="C1" s="81"/>
      <c r="D1" s="81"/>
      <c r="E1" s="81"/>
      <c r="F1" s="81"/>
      <c r="G1" s="81"/>
      <c r="H1" s="81"/>
      <c r="J1" s="75"/>
    </row>
    <row r="2" spans="1:10" ht="20" x14ac:dyDescent="0.4">
      <c r="B2" s="1"/>
      <c r="C2" s="1"/>
      <c r="D2" s="1"/>
    </row>
    <row r="3" spans="1:10" ht="20" x14ac:dyDescent="0.4">
      <c r="A3" s="82" t="s">
        <v>0</v>
      </c>
      <c r="B3" s="82"/>
      <c r="C3" s="82"/>
      <c r="D3" s="82"/>
      <c r="E3" s="82"/>
      <c r="F3" s="82"/>
      <c r="G3" s="82"/>
      <c r="H3" s="82"/>
    </row>
    <row r="4" spans="1:10" ht="20" x14ac:dyDescent="0.4">
      <c r="A4" s="82" t="s">
        <v>89</v>
      </c>
      <c r="B4" s="82"/>
      <c r="C4" s="82"/>
      <c r="D4" s="82"/>
      <c r="E4" s="82"/>
      <c r="F4" s="82"/>
      <c r="G4" s="82"/>
      <c r="H4" s="82"/>
    </row>
    <row r="5" spans="1:10" ht="20" x14ac:dyDescent="0.4">
      <c r="C5" s="4"/>
      <c r="D5" s="4"/>
      <c r="E5" s="4"/>
      <c r="F5" s="4"/>
      <c r="G5" s="59"/>
      <c r="H5" s="3"/>
    </row>
    <row r="6" spans="1:10" ht="15.5" x14ac:dyDescent="0.35">
      <c r="B6" s="5" t="s">
        <v>88</v>
      </c>
      <c r="C6" s="5"/>
      <c r="D6" s="5"/>
      <c r="E6" s="5"/>
      <c r="F6" s="5"/>
      <c r="G6" s="60">
        <f>SUM('Bank Jahr'!I9)</f>
        <v>0</v>
      </c>
      <c r="H6" s="5"/>
    </row>
    <row r="7" spans="1:10" ht="15.5" x14ac:dyDescent="0.35">
      <c r="B7" s="6"/>
      <c r="C7" s="6"/>
      <c r="D7" s="6"/>
      <c r="E7" s="5"/>
      <c r="F7" s="5"/>
      <c r="G7" s="61"/>
      <c r="H7" s="5"/>
    </row>
    <row r="8" spans="1:10" ht="15.5" x14ac:dyDescent="0.35">
      <c r="B8" s="8"/>
      <c r="C8" s="8"/>
      <c r="D8" s="8"/>
      <c r="E8" s="5"/>
      <c r="F8" s="5"/>
      <c r="G8" s="62"/>
      <c r="H8" s="5"/>
    </row>
    <row r="10" spans="1:10" ht="20" x14ac:dyDescent="0.4">
      <c r="B10" s="10" t="s">
        <v>1</v>
      </c>
      <c r="E10" s="11"/>
      <c r="F10" s="11"/>
    </row>
    <row r="12" spans="1:10" ht="15.5" x14ac:dyDescent="0.35">
      <c r="A12" t="s">
        <v>2</v>
      </c>
      <c r="B12" s="5" t="s">
        <v>3</v>
      </c>
      <c r="C12" s="5"/>
      <c r="D12" s="5"/>
      <c r="E12" s="9"/>
      <c r="F12" s="9"/>
      <c r="G12" s="62">
        <f>SUM('Bank Jahr'!L8)</f>
        <v>0</v>
      </c>
      <c r="H12" s="5"/>
    </row>
    <row r="13" spans="1:10" ht="15.5" x14ac:dyDescent="0.35">
      <c r="A13" t="s">
        <v>4</v>
      </c>
      <c r="B13" s="5" t="s">
        <v>5</v>
      </c>
      <c r="C13" s="5"/>
      <c r="D13" s="5"/>
      <c r="E13" s="9"/>
      <c r="F13" s="9"/>
      <c r="G13" s="62">
        <f>SUM('Bank Jahr'!L9)</f>
        <v>0</v>
      </c>
      <c r="H13" s="5"/>
    </row>
    <row r="14" spans="1:10" ht="15.5" x14ac:dyDescent="0.35">
      <c r="A14" t="s">
        <v>6</v>
      </c>
      <c r="B14" s="5" t="s">
        <v>7</v>
      </c>
      <c r="C14" s="5"/>
      <c r="D14" s="5"/>
      <c r="E14" s="9"/>
      <c r="F14" s="9"/>
      <c r="G14" s="62">
        <f>SUM('Bank Jahr'!L10)</f>
        <v>0</v>
      </c>
      <c r="H14" s="5"/>
    </row>
    <row r="15" spans="1:10" ht="15.5" x14ac:dyDescent="0.35">
      <c r="A15" t="s">
        <v>8</v>
      </c>
      <c r="B15" s="5" t="s">
        <v>9</v>
      </c>
      <c r="C15" s="5"/>
      <c r="D15" s="5"/>
      <c r="E15" s="9"/>
      <c r="F15" s="9"/>
      <c r="G15" s="62">
        <f>SUM('Bank Jahr'!L11)</f>
        <v>0</v>
      </c>
      <c r="H15" s="5"/>
    </row>
    <row r="16" spans="1:10" ht="15.5" x14ac:dyDescent="0.35">
      <c r="A16" t="s">
        <v>10</v>
      </c>
      <c r="B16" s="5" t="s">
        <v>11</v>
      </c>
      <c r="C16" s="5"/>
      <c r="D16" s="5"/>
      <c r="E16" s="9"/>
      <c r="F16" s="9"/>
      <c r="G16" s="62">
        <f>SUM('Bank Jahr'!L12:L14)</f>
        <v>0</v>
      </c>
      <c r="H16" s="5"/>
    </row>
    <row r="17" spans="1:8" ht="15.5" x14ac:dyDescent="0.35">
      <c r="A17" t="s">
        <v>12</v>
      </c>
      <c r="B17" s="5" t="s">
        <v>13</v>
      </c>
      <c r="C17" s="5"/>
      <c r="D17" s="5"/>
      <c r="E17" s="9"/>
      <c r="F17" s="9"/>
      <c r="G17" s="62">
        <f>SUM('Bank Jahr'!L15)</f>
        <v>0</v>
      </c>
      <c r="H17" s="5"/>
    </row>
    <row r="18" spans="1:8" ht="15.5" x14ac:dyDescent="0.35">
      <c r="A18" t="s">
        <v>14</v>
      </c>
      <c r="B18" s="6" t="s">
        <v>15</v>
      </c>
      <c r="C18" s="6"/>
      <c r="D18" s="6"/>
      <c r="E18" s="7"/>
      <c r="F18" s="7"/>
      <c r="G18" s="61">
        <f>SUM('Bank Jahr'!L16)</f>
        <v>0</v>
      </c>
      <c r="H18" s="5"/>
    </row>
    <row r="19" spans="1:8" ht="15.5" x14ac:dyDescent="0.35">
      <c r="B19" s="8" t="s">
        <v>16</v>
      </c>
      <c r="C19" s="5"/>
      <c r="D19" s="5"/>
      <c r="E19" s="9"/>
      <c r="F19" s="9"/>
      <c r="G19" s="62">
        <f>SUM(G12:G18)</f>
        <v>0</v>
      </c>
      <c r="H19" s="5"/>
    </row>
    <row r="20" spans="1:8" ht="15.5" x14ac:dyDescent="0.35">
      <c r="B20" s="5"/>
      <c r="C20" s="5"/>
      <c r="D20" s="5"/>
      <c r="E20" s="5"/>
      <c r="F20" s="9"/>
      <c r="G20" s="62"/>
      <c r="H20" s="5"/>
    </row>
    <row r="21" spans="1:8" ht="20" x14ac:dyDescent="0.4">
      <c r="B21" s="10" t="s">
        <v>17</v>
      </c>
      <c r="F21" s="2"/>
    </row>
    <row r="22" spans="1:8" ht="20" x14ac:dyDescent="0.4">
      <c r="B22" s="10"/>
      <c r="F22" s="2"/>
    </row>
    <row r="23" spans="1:8" ht="15.5" x14ac:dyDescent="0.35">
      <c r="A23" t="s">
        <v>18</v>
      </c>
      <c r="B23" s="5" t="s">
        <v>3</v>
      </c>
      <c r="C23" s="5"/>
      <c r="D23" s="5"/>
      <c r="E23" s="5"/>
      <c r="F23" s="9"/>
      <c r="G23" s="62">
        <f>SUM('Bank Jahr'!L19)</f>
        <v>0</v>
      </c>
      <c r="H23" s="5"/>
    </row>
    <row r="24" spans="1:8" ht="15.5" x14ac:dyDescent="0.35">
      <c r="A24" t="s">
        <v>19</v>
      </c>
      <c r="B24" s="5" t="s">
        <v>5</v>
      </c>
      <c r="C24" s="5"/>
      <c r="D24" s="5"/>
      <c r="E24" s="9"/>
      <c r="F24" s="9"/>
      <c r="G24" s="62">
        <f>SUM('Bank Jahr'!L20)</f>
        <v>0</v>
      </c>
      <c r="H24" s="5"/>
    </row>
    <row r="25" spans="1:8" ht="15.5" x14ac:dyDescent="0.35">
      <c r="A25" t="s">
        <v>20</v>
      </c>
      <c r="B25" s="5" t="s">
        <v>7</v>
      </c>
      <c r="C25" s="5"/>
      <c r="D25" s="5"/>
      <c r="E25" s="9"/>
      <c r="F25" s="9"/>
      <c r="G25" s="62">
        <f>SUM('Bank Jahr'!L21)</f>
        <v>0</v>
      </c>
      <c r="H25" s="5"/>
    </row>
    <row r="26" spans="1:8" ht="15.5" x14ac:dyDescent="0.35">
      <c r="A26" t="s">
        <v>21</v>
      </c>
      <c r="B26" s="5" t="s">
        <v>22</v>
      </c>
      <c r="C26" s="5"/>
      <c r="D26" s="5"/>
      <c r="E26" s="9"/>
      <c r="F26" s="9"/>
      <c r="G26" s="62">
        <f>SUM('Bank Jahr'!L22)</f>
        <v>0</v>
      </c>
      <c r="H26" s="5"/>
    </row>
    <row r="27" spans="1:8" ht="15.5" x14ac:dyDescent="0.35">
      <c r="A27" t="s">
        <v>23</v>
      </c>
      <c r="B27" s="5" t="s">
        <v>66</v>
      </c>
      <c r="C27" s="5"/>
      <c r="D27" s="5"/>
      <c r="E27" s="9"/>
      <c r="F27" s="9"/>
      <c r="G27" s="62">
        <f>SUM('Bank Jahr'!L23)</f>
        <v>0</v>
      </c>
      <c r="H27" s="5"/>
    </row>
    <row r="28" spans="1:8" ht="15.5" x14ac:dyDescent="0.35">
      <c r="A28" t="s">
        <v>24</v>
      </c>
      <c r="B28" s="5" t="s">
        <v>25</v>
      </c>
      <c r="C28" s="5"/>
      <c r="D28" s="5"/>
      <c r="E28" s="9"/>
      <c r="F28" s="9"/>
      <c r="G28" s="62">
        <f>SUM('Bank Jahr'!L24)</f>
        <v>0</v>
      </c>
      <c r="H28" s="5"/>
    </row>
    <row r="29" spans="1:8" ht="15.5" x14ac:dyDescent="0.35">
      <c r="A29" t="s">
        <v>26</v>
      </c>
      <c r="B29" s="5" t="s">
        <v>27</v>
      </c>
      <c r="C29" s="5"/>
      <c r="D29" s="5"/>
      <c r="E29" s="9"/>
      <c r="F29" s="9"/>
      <c r="G29" s="62">
        <f>SUM('Bank Jahr'!L25)</f>
        <v>0</v>
      </c>
      <c r="H29" s="5"/>
    </row>
    <row r="30" spans="1:8" ht="15.5" x14ac:dyDescent="0.35">
      <c r="A30" t="s">
        <v>28</v>
      </c>
      <c r="B30" s="5" t="s">
        <v>29</v>
      </c>
      <c r="C30" s="5"/>
      <c r="D30" s="5"/>
      <c r="E30" s="9"/>
      <c r="F30" s="9"/>
      <c r="G30" s="62">
        <f>SUM('Bank Jahr'!L26)</f>
        <v>0</v>
      </c>
      <c r="H30" s="5"/>
    </row>
    <row r="31" spans="1:8" ht="15.5" x14ac:dyDescent="0.35">
      <c r="A31" t="s">
        <v>30</v>
      </c>
      <c r="B31" s="6" t="s">
        <v>31</v>
      </c>
      <c r="C31" s="6"/>
      <c r="D31" s="6"/>
      <c r="E31" s="7"/>
      <c r="F31" s="7"/>
      <c r="G31" s="61">
        <f>SUM('Bank Jahr'!L27)</f>
        <v>0</v>
      </c>
      <c r="H31" s="5"/>
    </row>
    <row r="32" spans="1:8" ht="15.5" x14ac:dyDescent="0.35">
      <c r="B32" s="8" t="s">
        <v>32</v>
      </c>
      <c r="C32" s="5"/>
      <c r="D32" s="5"/>
      <c r="E32" s="9"/>
      <c r="F32" s="9"/>
      <c r="G32" s="62">
        <f>SUM(G23:G31)</f>
        <v>0</v>
      </c>
      <c r="H32" s="5"/>
    </row>
    <row r="33" spans="1:8" s="12" customFormat="1" ht="15.5" x14ac:dyDescent="0.35">
      <c r="A33"/>
      <c r="B33" s="5"/>
      <c r="C33" s="5"/>
      <c r="D33" s="5"/>
      <c r="E33" s="5"/>
      <c r="F33" s="5"/>
      <c r="G33" s="62"/>
      <c r="H33" s="8"/>
    </row>
    <row r="34" spans="1:8" ht="15.5" x14ac:dyDescent="0.35">
      <c r="A34" s="12"/>
      <c r="B34" s="8" t="s">
        <v>90</v>
      </c>
      <c r="C34" s="8"/>
      <c r="D34" s="8"/>
      <c r="E34" s="8"/>
      <c r="F34" s="8"/>
      <c r="G34" s="63">
        <f>G6+G19+G32</f>
        <v>0</v>
      </c>
      <c r="H34" s="5"/>
    </row>
    <row r="35" spans="1:8" ht="15.5" x14ac:dyDescent="0.35">
      <c r="B35" s="5"/>
      <c r="C35" s="5"/>
      <c r="D35" s="5"/>
      <c r="E35" s="5"/>
      <c r="F35" s="5"/>
      <c r="G35" s="64"/>
      <c r="H35" s="5"/>
    </row>
    <row r="36" spans="1:8" ht="15.75" customHeight="1" x14ac:dyDescent="0.25">
      <c r="A36" s="83" t="s">
        <v>85</v>
      </c>
      <c r="B36" s="83"/>
      <c r="C36" s="83"/>
      <c r="D36" s="83"/>
      <c r="E36" s="83"/>
      <c r="F36" s="83"/>
      <c r="G36" s="83"/>
      <c r="H36" s="83"/>
    </row>
    <row r="37" spans="1:8" ht="12.75" customHeight="1" x14ac:dyDescent="0.25">
      <c r="B37" s="14"/>
      <c r="H37" s="13"/>
    </row>
    <row r="38" spans="1:8" ht="12.75" customHeight="1" x14ac:dyDescent="0.25">
      <c r="A38" s="83"/>
      <c r="B38" s="83"/>
      <c r="C38" s="83"/>
      <c r="D38" s="83"/>
      <c r="E38" s="83"/>
      <c r="F38" s="83"/>
      <c r="G38" s="83"/>
    </row>
    <row r="39" spans="1:8" ht="12.75" customHeight="1" x14ac:dyDescent="0.25">
      <c r="B39" s="14"/>
    </row>
    <row r="40" spans="1:8" ht="12.75" customHeight="1" x14ac:dyDescent="0.35">
      <c r="A40" s="85"/>
      <c r="B40" s="85"/>
      <c r="C40" s="85"/>
      <c r="D40" s="15"/>
      <c r="E40" s="85"/>
      <c r="F40" s="85"/>
      <c r="G40" s="85"/>
      <c r="H40" s="5"/>
    </row>
    <row r="41" spans="1:8" ht="15" customHeight="1" x14ac:dyDescent="0.25">
      <c r="A41" s="84" t="s">
        <v>103</v>
      </c>
      <c r="B41" s="84"/>
      <c r="C41" s="84"/>
      <c r="D41" s="15"/>
      <c r="E41" s="78"/>
      <c r="F41" s="84" t="s">
        <v>83</v>
      </c>
      <c r="G41" s="84"/>
      <c r="H41" s="84"/>
    </row>
    <row r="42" spans="1:8" ht="15" customHeight="1" x14ac:dyDescent="0.25">
      <c r="A42" s="80" t="s">
        <v>104</v>
      </c>
      <c r="B42" s="80"/>
      <c r="C42" s="80"/>
      <c r="D42" s="15"/>
      <c r="E42" s="76"/>
      <c r="F42" s="80" t="s">
        <v>104</v>
      </c>
      <c r="G42" s="80"/>
      <c r="H42" s="80"/>
    </row>
    <row r="43" spans="1:8" ht="12.75" customHeight="1" x14ac:dyDescent="0.35">
      <c r="A43" s="15"/>
      <c r="B43" s="15"/>
      <c r="C43" s="15"/>
      <c r="D43" s="5"/>
      <c r="E43" s="15"/>
      <c r="F43" s="15"/>
      <c r="G43" s="62"/>
    </row>
    <row r="44" spans="1:8" ht="12.75" customHeight="1" x14ac:dyDescent="0.35">
      <c r="A44" s="15"/>
      <c r="B44" s="15"/>
      <c r="C44" s="15"/>
      <c r="D44" s="5"/>
      <c r="E44" s="15"/>
      <c r="F44" s="15"/>
      <c r="G44" s="62"/>
    </row>
    <row r="45" spans="1:8" ht="12.75" customHeight="1" x14ac:dyDescent="0.25"/>
    <row r="46" spans="1:8" ht="12.75" customHeight="1" x14ac:dyDescent="0.25">
      <c r="H46" s="2"/>
    </row>
    <row r="47" spans="1:8" ht="15" customHeight="1" x14ac:dyDescent="0.25">
      <c r="A47" s="86" t="s">
        <v>84</v>
      </c>
      <c r="B47" s="86"/>
      <c r="C47" s="86"/>
      <c r="E47" s="79"/>
      <c r="F47" s="86" t="s">
        <v>83</v>
      </c>
      <c r="G47" s="86"/>
      <c r="H47" s="86"/>
    </row>
    <row r="48" spans="1:8" ht="15" customHeight="1" x14ac:dyDescent="0.25">
      <c r="A48" s="80" t="s">
        <v>104</v>
      </c>
      <c r="B48" s="80"/>
      <c r="C48" s="80"/>
      <c r="E48" s="77"/>
      <c r="F48" s="80" t="s">
        <v>104</v>
      </c>
      <c r="G48" s="80"/>
      <c r="H48" s="80"/>
    </row>
  </sheetData>
  <sheetProtection selectLockedCells="1" selectUnlockedCells="1"/>
  <mergeCells count="15">
    <mergeCell ref="A48:C48"/>
    <mergeCell ref="A1:H1"/>
    <mergeCell ref="A4:H4"/>
    <mergeCell ref="A36:H36"/>
    <mergeCell ref="F41:H41"/>
    <mergeCell ref="F42:H42"/>
    <mergeCell ref="F47:H47"/>
    <mergeCell ref="F48:H48"/>
    <mergeCell ref="A3:H3"/>
    <mergeCell ref="A41:C41"/>
    <mergeCell ref="A47:C47"/>
    <mergeCell ref="E40:G40"/>
    <mergeCell ref="A42:C42"/>
    <mergeCell ref="A38:G38"/>
    <mergeCell ref="A40:C40"/>
  </mergeCells>
  <pageMargins left="0.51181102362204722" right="0.43307086614173229" top="0.78740157480314965" bottom="0.78740157480314965" header="0.51181102362204722" footer="0.51181102362204722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5"/>
  <sheetViews>
    <sheetView workbookViewId="0">
      <selection activeCell="D12" sqref="D12"/>
    </sheetView>
  </sheetViews>
  <sheetFormatPr baseColWidth="10" defaultRowHeight="12.5" x14ac:dyDescent="0.25"/>
  <cols>
    <col min="1" max="1" width="10.1796875" customWidth="1"/>
    <col min="3" max="3" width="14" customWidth="1"/>
    <col min="4" max="4" width="14.26953125" customWidth="1"/>
    <col min="5" max="5" width="10" customWidth="1"/>
    <col min="6" max="6" width="5.81640625" customWidth="1"/>
    <col min="7" max="9" width="11" style="41" customWidth="1"/>
    <col min="10" max="10" width="27.7265625" style="55" customWidth="1"/>
    <col min="11" max="11" width="8.26953125" customWidth="1"/>
    <col min="12" max="12" width="12.1796875" customWidth="1"/>
  </cols>
  <sheetData>
    <row r="1" spans="1:13" ht="20" x14ac:dyDescent="0.4">
      <c r="A1" s="89" t="s">
        <v>33</v>
      </c>
      <c r="B1" s="89"/>
      <c r="C1" s="89"/>
      <c r="D1" s="89"/>
      <c r="E1" s="89"/>
      <c r="F1" s="89"/>
      <c r="G1" s="89"/>
      <c r="H1" s="89"/>
      <c r="I1" s="89"/>
    </row>
    <row r="2" spans="1:13" ht="18" x14ac:dyDescent="0.4">
      <c r="A2" s="90" t="s">
        <v>101</v>
      </c>
      <c r="B2" s="90"/>
      <c r="C2" s="90"/>
      <c r="D2" s="90"/>
      <c r="E2" s="90"/>
      <c r="F2" s="90"/>
      <c r="G2" s="90"/>
      <c r="H2" s="90"/>
      <c r="I2" s="90"/>
    </row>
    <row r="3" spans="1:13" x14ac:dyDescent="0.25">
      <c r="E3" s="16"/>
    </row>
    <row r="4" spans="1:13" x14ac:dyDescent="0.25">
      <c r="E4" s="16"/>
    </row>
    <row r="5" spans="1:13" ht="13" x14ac:dyDescent="0.3">
      <c r="A5" s="17" t="s">
        <v>34</v>
      </c>
      <c r="B5" s="87" t="s">
        <v>35</v>
      </c>
      <c r="C5" s="87"/>
      <c r="D5" s="87"/>
      <c r="E5" s="18" t="s">
        <v>36</v>
      </c>
      <c r="F5" s="17" t="s">
        <v>82</v>
      </c>
      <c r="G5" s="42" t="s">
        <v>38</v>
      </c>
      <c r="H5" s="42" t="s">
        <v>39</v>
      </c>
      <c r="I5" s="42" t="s">
        <v>40</v>
      </c>
    </row>
    <row r="6" spans="1:13" ht="12.75" customHeight="1" x14ac:dyDescent="0.3">
      <c r="A6" s="19"/>
      <c r="D6" s="19"/>
      <c r="E6" s="20"/>
      <c r="F6" s="21"/>
      <c r="G6" s="43"/>
      <c r="H6" s="43"/>
      <c r="I6" s="43"/>
      <c r="K6" s="88" t="s">
        <v>41</v>
      </c>
      <c r="L6" s="88"/>
    </row>
    <row r="7" spans="1:13" ht="12.75" customHeight="1" x14ac:dyDescent="0.25">
      <c r="A7" s="22"/>
      <c r="D7" s="22"/>
      <c r="E7" s="23"/>
      <c r="F7" s="24"/>
      <c r="G7" s="44"/>
      <c r="H7" s="44"/>
      <c r="I7" s="44"/>
    </row>
    <row r="8" spans="1:13" ht="12.75" customHeight="1" x14ac:dyDescent="0.3">
      <c r="A8" s="22"/>
      <c r="D8" s="22"/>
      <c r="E8" s="23"/>
      <c r="F8" s="24"/>
      <c r="G8" s="44"/>
      <c r="H8" s="44"/>
      <c r="I8" s="44"/>
      <c r="J8" s="55" t="s">
        <v>42</v>
      </c>
      <c r="K8" s="25" t="s">
        <v>2</v>
      </c>
      <c r="L8" s="48">
        <f>SUMIF($F$8:$F$125,"BE1a",$G$8:$G$125)</f>
        <v>0</v>
      </c>
      <c r="M8" s="73" t="s">
        <v>43</v>
      </c>
    </row>
    <row r="9" spans="1:13" ht="12.75" customHeight="1" x14ac:dyDescent="0.3">
      <c r="A9" s="27">
        <v>42005</v>
      </c>
      <c r="B9" t="s">
        <v>86</v>
      </c>
      <c r="D9" s="22"/>
      <c r="E9" s="23"/>
      <c r="F9" s="24"/>
      <c r="G9" s="44"/>
      <c r="H9" s="44"/>
      <c r="I9" s="44">
        <v>0</v>
      </c>
      <c r="J9" s="55" t="s">
        <v>44</v>
      </c>
      <c r="K9" s="25" t="s">
        <v>4</v>
      </c>
      <c r="L9" s="48">
        <f>SUMIF($F$8:$F$125,"BE1b",$G$8:$G$125)</f>
        <v>0</v>
      </c>
      <c r="M9" s="73" t="s">
        <v>45</v>
      </c>
    </row>
    <row r="10" spans="1:13" ht="12.75" customHeight="1" x14ac:dyDescent="0.3">
      <c r="A10" s="27"/>
      <c r="B10" t="s">
        <v>35</v>
      </c>
      <c r="D10" s="22"/>
      <c r="E10" s="23"/>
      <c r="F10" s="24"/>
      <c r="G10" s="44"/>
      <c r="H10" s="44"/>
      <c r="I10" s="44">
        <f t="shared" ref="I10:I56" si="0">I9+G10+H10</f>
        <v>0</v>
      </c>
      <c r="J10" s="55" t="s">
        <v>46</v>
      </c>
      <c r="K10" s="25" t="s">
        <v>6</v>
      </c>
      <c r="L10" s="48">
        <f>SUMIF($F$8:$F$125,"BE1c",$G$8:$G$125)</f>
        <v>0</v>
      </c>
      <c r="M10" s="73" t="s">
        <v>47</v>
      </c>
    </row>
    <row r="11" spans="1:13" ht="12.75" customHeight="1" x14ac:dyDescent="0.3">
      <c r="A11" s="27"/>
      <c r="D11" s="22"/>
      <c r="E11" s="23"/>
      <c r="F11" s="24"/>
      <c r="G11" s="44"/>
      <c r="H11" s="44"/>
      <c r="I11" s="44">
        <f t="shared" si="0"/>
        <v>0</v>
      </c>
      <c r="J11" s="55" t="s">
        <v>9</v>
      </c>
      <c r="K11" s="25" t="s">
        <v>8</v>
      </c>
      <c r="L11" s="48">
        <f>SUMIF($F$8:$F$125,"BE2",$G$8:$G$125)</f>
        <v>0</v>
      </c>
      <c r="M11" s="73" t="s">
        <v>47</v>
      </c>
    </row>
    <row r="12" spans="1:13" ht="12.75" customHeight="1" x14ac:dyDescent="0.3">
      <c r="A12" s="27"/>
      <c r="D12" s="22"/>
      <c r="E12" s="23"/>
      <c r="F12" s="24"/>
      <c r="G12" s="66"/>
      <c r="H12" s="66"/>
      <c r="I12" s="44">
        <f t="shared" si="0"/>
        <v>0</v>
      </c>
      <c r="J12" s="55" t="s">
        <v>48</v>
      </c>
      <c r="K12" s="25" t="s">
        <v>49</v>
      </c>
      <c r="L12" s="48">
        <f>SUMIF($F$8:$F$125,"BE3a",$G$8:$G$125)</f>
        <v>0</v>
      </c>
      <c r="M12" s="73" t="s">
        <v>50</v>
      </c>
    </row>
    <row r="13" spans="1:13" ht="12.75" customHeight="1" x14ac:dyDescent="0.3">
      <c r="A13" s="27"/>
      <c r="D13" s="22"/>
      <c r="E13" s="23"/>
      <c r="F13" s="24"/>
      <c r="G13" s="66"/>
      <c r="H13" s="66"/>
      <c r="I13" s="44">
        <f t="shared" si="0"/>
        <v>0</v>
      </c>
      <c r="J13" s="55" t="s">
        <v>51</v>
      </c>
      <c r="K13" s="25" t="s">
        <v>52</v>
      </c>
      <c r="L13" s="48">
        <f>SUMIF($F$8:$F$125,"BE3b",$G$8:$G$125)</f>
        <v>0</v>
      </c>
      <c r="M13" s="73" t="s">
        <v>53</v>
      </c>
    </row>
    <row r="14" spans="1:13" ht="12.75" customHeight="1" x14ac:dyDescent="0.3">
      <c r="A14" s="27"/>
      <c r="D14" s="22"/>
      <c r="E14" s="23"/>
      <c r="F14" s="24"/>
      <c r="G14" s="66"/>
      <c r="H14" s="66"/>
      <c r="I14" s="44">
        <f t="shared" si="0"/>
        <v>0</v>
      </c>
      <c r="J14" s="55" t="s">
        <v>54</v>
      </c>
      <c r="K14" s="25" t="s">
        <v>55</v>
      </c>
      <c r="L14" s="48">
        <f>SUMIF($F$8:$F$125,"BE3c",$G$8:$G$125)</f>
        <v>0</v>
      </c>
      <c r="M14" s="73" t="s">
        <v>56</v>
      </c>
    </row>
    <row r="15" spans="1:13" ht="12.75" customHeight="1" x14ac:dyDescent="0.3">
      <c r="A15" s="27"/>
      <c r="D15" s="22"/>
      <c r="E15" s="23"/>
      <c r="F15" s="24"/>
      <c r="G15" s="66"/>
      <c r="H15" s="66"/>
      <c r="I15" s="44">
        <f t="shared" si="0"/>
        <v>0</v>
      </c>
      <c r="J15" s="55" t="s">
        <v>13</v>
      </c>
      <c r="K15" s="25" t="s">
        <v>12</v>
      </c>
      <c r="L15" s="49">
        <f>SUMIF($F$8:$F$125,"BE4",$G$8:$G$125)</f>
        <v>0</v>
      </c>
      <c r="M15" s="73" t="s">
        <v>43</v>
      </c>
    </row>
    <row r="16" spans="1:13" ht="12.75" customHeight="1" thickBot="1" x14ac:dyDescent="0.35">
      <c r="A16" s="27"/>
      <c r="D16" s="22"/>
      <c r="E16" s="23"/>
      <c r="F16" s="24"/>
      <c r="G16" s="66"/>
      <c r="H16" s="66"/>
      <c r="I16" s="44">
        <f t="shared" si="0"/>
        <v>0</v>
      </c>
      <c r="J16" s="55" t="s">
        <v>15</v>
      </c>
      <c r="K16" s="28" t="s">
        <v>14</v>
      </c>
      <c r="L16" s="50">
        <f>SUMIF($F$8:$F$125,"BE5",$G$8:$G$125)</f>
        <v>0</v>
      </c>
      <c r="M16" s="74" t="s">
        <v>47</v>
      </c>
    </row>
    <row r="17" spans="1:13" ht="12.75" customHeight="1" thickTop="1" x14ac:dyDescent="0.3">
      <c r="A17" s="27"/>
      <c r="D17" s="40"/>
      <c r="F17" s="37"/>
      <c r="G17" s="66"/>
      <c r="H17" s="66"/>
      <c r="I17" s="44">
        <f t="shared" si="0"/>
        <v>0</v>
      </c>
      <c r="J17" s="56" t="s">
        <v>57</v>
      </c>
      <c r="K17" s="24"/>
      <c r="L17" s="51">
        <f>SUM(L8:L16)</f>
        <v>0</v>
      </c>
      <c r="M17" s="29"/>
    </row>
    <row r="18" spans="1:13" ht="12.75" customHeight="1" x14ac:dyDescent="0.25">
      <c r="A18" s="27"/>
      <c r="D18" s="22"/>
      <c r="E18" s="23"/>
      <c r="F18" s="24"/>
      <c r="G18" s="66"/>
      <c r="H18" s="66"/>
      <c r="I18" s="44">
        <f t="shared" si="0"/>
        <v>0</v>
      </c>
      <c r="K18" s="24"/>
      <c r="L18" s="52"/>
      <c r="M18" s="29"/>
    </row>
    <row r="19" spans="1:13" ht="12.75" customHeight="1" x14ac:dyDescent="0.25">
      <c r="A19" s="27"/>
      <c r="D19" s="40"/>
      <c r="F19" s="37"/>
      <c r="G19" s="44"/>
      <c r="H19" s="44"/>
      <c r="I19" s="44">
        <f t="shared" si="0"/>
        <v>0</v>
      </c>
      <c r="J19" s="55" t="s">
        <v>58</v>
      </c>
      <c r="K19" s="25" t="s">
        <v>18</v>
      </c>
      <c r="L19" s="48">
        <f>SUMIF($F$8:$F$125,"BA1a",$H$8:$H$125)</f>
        <v>0</v>
      </c>
      <c r="M19" s="26"/>
    </row>
    <row r="20" spans="1:13" ht="12.75" customHeight="1" x14ac:dyDescent="0.3">
      <c r="A20" s="27"/>
      <c r="D20" s="22"/>
      <c r="E20" s="23"/>
      <c r="F20" s="24"/>
      <c r="G20" s="44"/>
      <c r="H20" s="44"/>
      <c r="I20" s="44">
        <f t="shared" si="0"/>
        <v>0</v>
      </c>
      <c r="J20" s="55" t="s">
        <v>44</v>
      </c>
      <c r="K20" s="25" t="s">
        <v>19</v>
      </c>
      <c r="L20" s="48">
        <f>SUMIF($F$8:$F$125,"BA1b",$H$8:$H$125)</f>
        <v>0</v>
      </c>
      <c r="M20" s="70" t="s">
        <v>50</v>
      </c>
    </row>
    <row r="21" spans="1:13" ht="12.75" customHeight="1" x14ac:dyDescent="0.3">
      <c r="A21" s="27"/>
      <c r="B21" t="s">
        <v>98</v>
      </c>
      <c r="D21" s="22"/>
      <c r="E21" s="23"/>
      <c r="F21" s="24" t="s">
        <v>28</v>
      </c>
      <c r="G21" s="44"/>
      <c r="H21" s="44"/>
      <c r="I21" s="44">
        <f t="shared" si="0"/>
        <v>0</v>
      </c>
      <c r="J21" s="55" t="s">
        <v>59</v>
      </c>
      <c r="K21" s="30" t="s">
        <v>20</v>
      </c>
      <c r="L21" s="53">
        <f>SUMIF($F$8:$F$125,"BA1c",$H$8:$H$125)</f>
        <v>0</v>
      </c>
      <c r="M21" s="70" t="s">
        <v>60</v>
      </c>
    </row>
    <row r="22" spans="1:13" ht="12.75" customHeight="1" x14ac:dyDescent="0.3">
      <c r="A22" s="27"/>
      <c r="B22" t="s">
        <v>99</v>
      </c>
      <c r="D22" s="22"/>
      <c r="E22" s="23"/>
      <c r="F22" s="24" t="s">
        <v>28</v>
      </c>
      <c r="G22" s="44"/>
      <c r="H22" s="44"/>
      <c r="I22" s="44">
        <f t="shared" si="0"/>
        <v>0</v>
      </c>
      <c r="J22" s="55" t="s">
        <v>22</v>
      </c>
      <c r="K22" s="25" t="s">
        <v>21</v>
      </c>
      <c r="L22" s="48">
        <f>SUMIF($F$8:$F$125,"BA2",$H$8:$H$125)</f>
        <v>0</v>
      </c>
      <c r="M22" s="70" t="s">
        <v>61</v>
      </c>
    </row>
    <row r="23" spans="1:13" ht="12.75" customHeight="1" x14ac:dyDescent="0.3">
      <c r="A23" s="27"/>
      <c r="B23" t="s">
        <v>68</v>
      </c>
      <c r="D23" s="22"/>
      <c r="E23" s="23"/>
      <c r="F23" s="24" t="s">
        <v>28</v>
      </c>
      <c r="G23" s="44"/>
      <c r="H23" s="44"/>
      <c r="I23" s="44">
        <f t="shared" si="0"/>
        <v>0</v>
      </c>
      <c r="J23" s="55" t="s">
        <v>66</v>
      </c>
      <c r="K23" s="25" t="s">
        <v>23</v>
      </c>
      <c r="L23" s="48">
        <f>SUMIF($F$8:$F$125,"BA3",$H$8:$H$125)</f>
        <v>0</v>
      </c>
      <c r="M23" s="70" t="s">
        <v>62</v>
      </c>
    </row>
    <row r="24" spans="1:13" ht="12.75" customHeight="1" x14ac:dyDescent="0.3">
      <c r="A24" s="27"/>
      <c r="B24" t="s">
        <v>69</v>
      </c>
      <c r="D24" s="40"/>
      <c r="E24" s="23"/>
      <c r="F24" s="37" t="s">
        <v>28</v>
      </c>
      <c r="G24" s="44"/>
      <c r="H24" s="44"/>
      <c r="I24" s="44">
        <f t="shared" si="0"/>
        <v>0</v>
      </c>
      <c r="J24" s="55" t="s">
        <v>63</v>
      </c>
      <c r="K24" s="25" t="s">
        <v>24</v>
      </c>
      <c r="L24" s="48">
        <f>SUMIF($F$8:$F$125,"BA3b",$H$8:$H$125)</f>
        <v>0</v>
      </c>
      <c r="M24" s="70" t="s">
        <v>50</v>
      </c>
    </row>
    <row r="25" spans="1:13" ht="12.75" customHeight="1" x14ac:dyDescent="0.3">
      <c r="A25" s="27"/>
      <c r="B25" t="s">
        <v>67</v>
      </c>
      <c r="D25" s="22"/>
      <c r="E25" s="23"/>
      <c r="F25" s="24" t="s">
        <v>28</v>
      </c>
      <c r="H25" s="45"/>
      <c r="I25" s="44">
        <f t="shared" si="0"/>
        <v>0</v>
      </c>
      <c r="J25" s="55" t="s">
        <v>27</v>
      </c>
      <c r="K25" s="25" t="s">
        <v>26</v>
      </c>
      <c r="L25" s="48">
        <f>SUMIF($F$8:$F$125,"BA4",$H$8:$H$125)</f>
        <v>0</v>
      </c>
      <c r="M25" s="70" t="s">
        <v>64</v>
      </c>
    </row>
    <row r="26" spans="1:13" ht="12.75" customHeight="1" x14ac:dyDescent="0.3">
      <c r="A26" s="27"/>
      <c r="B26" t="s">
        <v>100</v>
      </c>
      <c r="D26" s="22"/>
      <c r="E26" s="23"/>
      <c r="F26" s="24" t="s">
        <v>12</v>
      </c>
      <c r="G26" s="44"/>
      <c r="H26" s="44"/>
      <c r="I26" s="44">
        <f t="shared" si="0"/>
        <v>0</v>
      </c>
      <c r="J26" s="55" t="s">
        <v>29</v>
      </c>
      <c r="K26" s="25" t="s">
        <v>28</v>
      </c>
      <c r="L26" s="49">
        <f>SUMIF($F$8:$F$125,"BA5",$H$8:$H$125)</f>
        <v>0</v>
      </c>
      <c r="M26" s="71" t="s">
        <v>43</v>
      </c>
    </row>
    <row r="27" spans="1:13" ht="12.75" customHeight="1" thickBot="1" x14ac:dyDescent="0.35">
      <c r="A27" s="27"/>
      <c r="D27" s="22"/>
      <c r="E27" s="23"/>
      <c r="F27" s="24"/>
      <c r="G27" s="44"/>
      <c r="H27" s="44"/>
      <c r="I27" s="44">
        <f t="shared" si="0"/>
        <v>0</v>
      </c>
      <c r="J27" s="55" t="s">
        <v>31</v>
      </c>
      <c r="K27" s="28" t="s">
        <v>30</v>
      </c>
      <c r="L27" s="50">
        <f>SUMIF($F$8:$F$125,"BA6",$H$8:$H$125)</f>
        <v>0</v>
      </c>
      <c r="M27" s="72" t="s">
        <v>47</v>
      </c>
    </row>
    <row r="28" spans="1:13" ht="12.75" customHeight="1" thickTop="1" x14ac:dyDescent="0.3">
      <c r="A28" s="27"/>
      <c r="D28" s="22"/>
      <c r="E28" s="23"/>
      <c r="F28" s="24"/>
      <c r="G28" s="44"/>
      <c r="H28" s="44"/>
      <c r="I28" s="44">
        <f t="shared" si="0"/>
        <v>0</v>
      </c>
      <c r="J28" s="56" t="s">
        <v>57</v>
      </c>
      <c r="L28" s="54">
        <f>SUM(L19:L27)</f>
        <v>0</v>
      </c>
    </row>
    <row r="29" spans="1:13" ht="12.75" customHeight="1" x14ac:dyDescent="0.25">
      <c r="A29" s="27"/>
      <c r="D29" s="22"/>
      <c r="E29" s="23"/>
      <c r="F29" s="24"/>
      <c r="G29" s="44"/>
      <c r="H29" s="44"/>
      <c r="I29" s="44">
        <f t="shared" si="0"/>
        <v>0</v>
      </c>
    </row>
    <row r="30" spans="1:13" ht="12.75" customHeight="1" x14ac:dyDescent="0.25">
      <c r="A30" s="27"/>
      <c r="D30" s="22"/>
      <c r="E30" s="23"/>
      <c r="F30" s="24"/>
      <c r="G30" s="44"/>
      <c r="H30" s="44"/>
      <c r="I30" s="44">
        <f t="shared" si="0"/>
        <v>0</v>
      </c>
    </row>
    <row r="31" spans="1:13" ht="12.75" customHeight="1" x14ac:dyDescent="0.25">
      <c r="A31" s="27"/>
      <c r="D31" s="22"/>
      <c r="E31" s="23"/>
      <c r="F31" s="24"/>
      <c r="G31" s="44"/>
      <c r="H31" s="44"/>
      <c r="I31" s="44">
        <f t="shared" si="0"/>
        <v>0</v>
      </c>
    </row>
    <row r="32" spans="1:13" ht="12.75" customHeight="1" x14ac:dyDescent="0.25">
      <c r="A32" s="27"/>
      <c r="D32" s="22"/>
      <c r="E32" s="23"/>
      <c r="F32" s="24"/>
      <c r="G32" s="44"/>
      <c r="H32" s="44"/>
      <c r="I32" s="44">
        <f t="shared" si="0"/>
        <v>0</v>
      </c>
    </row>
    <row r="33" spans="1:9" ht="12.75" customHeight="1" x14ac:dyDescent="0.25">
      <c r="A33" s="27"/>
      <c r="D33" s="22"/>
      <c r="E33" s="23"/>
      <c r="F33" s="24"/>
      <c r="G33" s="44"/>
      <c r="H33" s="44"/>
      <c r="I33" s="44">
        <f t="shared" si="0"/>
        <v>0</v>
      </c>
    </row>
    <row r="34" spans="1:9" ht="12.75" customHeight="1" x14ac:dyDescent="0.25">
      <c r="A34" s="27"/>
      <c r="D34" s="22"/>
      <c r="E34" s="23"/>
      <c r="F34" s="24"/>
      <c r="G34" s="44"/>
      <c r="H34" s="44"/>
      <c r="I34" s="44">
        <f t="shared" si="0"/>
        <v>0</v>
      </c>
    </row>
    <row r="35" spans="1:9" ht="12.75" customHeight="1" x14ac:dyDescent="0.25">
      <c r="A35" s="27"/>
      <c r="D35" s="22"/>
      <c r="E35" s="23"/>
      <c r="F35" s="24"/>
      <c r="G35" s="44"/>
      <c r="H35" s="44"/>
      <c r="I35" s="44">
        <f t="shared" si="0"/>
        <v>0</v>
      </c>
    </row>
    <row r="36" spans="1:9" ht="12.75" customHeight="1" x14ac:dyDescent="0.25">
      <c r="A36" s="27"/>
      <c r="D36" s="22"/>
      <c r="E36" s="23"/>
      <c r="F36" s="24"/>
      <c r="G36" s="44"/>
      <c r="H36" s="44"/>
      <c r="I36" s="44">
        <f t="shared" si="0"/>
        <v>0</v>
      </c>
    </row>
    <row r="37" spans="1:9" ht="12.75" customHeight="1" x14ac:dyDescent="0.25">
      <c r="A37" s="27"/>
      <c r="D37" s="22"/>
      <c r="E37" s="23"/>
      <c r="F37" s="24"/>
      <c r="G37" s="44"/>
      <c r="H37" s="44"/>
      <c r="I37" s="44">
        <f t="shared" si="0"/>
        <v>0</v>
      </c>
    </row>
    <row r="38" spans="1:9" ht="12.75" customHeight="1" x14ac:dyDescent="0.25">
      <c r="A38" s="27"/>
      <c r="D38" s="22"/>
      <c r="E38" s="23"/>
      <c r="F38" s="24"/>
      <c r="G38" s="44"/>
      <c r="H38" s="44"/>
      <c r="I38" s="44">
        <f t="shared" si="0"/>
        <v>0</v>
      </c>
    </row>
    <row r="39" spans="1:9" ht="12.75" customHeight="1" x14ac:dyDescent="0.25">
      <c r="A39" s="27"/>
      <c r="D39" s="22"/>
      <c r="E39" s="23"/>
      <c r="F39" s="24"/>
      <c r="G39" s="44"/>
      <c r="H39" s="44"/>
      <c r="I39" s="44">
        <f t="shared" si="0"/>
        <v>0</v>
      </c>
    </row>
    <row r="40" spans="1:9" ht="12.75" customHeight="1" x14ac:dyDescent="0.25">
      <c r="A40" s="27"/>
      <c r="D40" s="22"/>
      <c r="E40" s="23"/>
      <c r="F40" s="24"/>
      <c r="G40" s="44"/>
      <c r="H40" s="44"/>
      <c r="I40" s="44">
        <f t="shared" si="0"/>
        <v>0</v>
      </c>
    </row>
    <row r="41" spans="1:9" ht="12.75" customHeight="1" x14ac:dyDescent="0.25">
      <c r="A41" s="27"/>
      <c r="D41" s="22"/>
      <c r="E41" s="23"/>
      <c r="F41" s="24"/>
      <c r="G41" s="44"/>
      <c r="H41" s="44"/>
      <c r="I41" s="44">
        <f t="shared" si="0"/>
        <v>0</v>
      </c>
    </row>
    <row r="42" spans="1:9" ht="12.75" customHeight="1" x14ac:dyDescent="0.25">
      <c r="A42" s="27"/>
      <c r="D42" s="22"/>
      <c r="E42" s="23"/>
      <c r="F42" s="24"/>
      <c r="G42" s="44"/>
      <c r="H42" s="44"/>
      <c r="I42" s="44">
        <f t="shared" si="0"/>
        <v>0</v>
      </c>
    </row>
    <row r="43" spans="1:9" ht="12.75" customHeight="1" x14ac:dyDescent="0.25">
      <c r="A43" s="27"/>
      <c r="B43" t="s">
        <v>70</v>
      </c>
      <c r="D43" s="22"/>
      <c r="E43" s="23"/>
      <c r="F43" s="24" t="s">
        <v>28</v>
      </c>
      <c r="G43" s="44"/>
      <c r="H43" s="44"/>
      <c r="I43" s="44">
        <f t="shared" si="0"/>
        <v>0</v>
      </c>
    </row>
    <row r="44" spans="1:9" ht="12.75" customHeight="1" x14ac:dyDescent="0.25">
      <c r="A44" s="27"/>
      <c r="B44" t="s">
        <v>71</v>
      </c>
      <c r="D44" s="22"/>
      <c r="E44" s="23"/>
      <c r="F44" s="24" t="s">
        <v>28</v>
      </c>
      <c r="G44" s="44"/>
      <c r="H44" s="44"/>
      <c r="I44" s="44">
        <f t="shared" si="0"/>
        <v>0</v>
      </c>
    </row>
    <row r="45" spans="1:9" ht="12.75" customHeight="1" x14ac:dyDescent="0.25">
      <c r="A45" s="27"/>
      <c r="B45" t="s">
        <v>72</v>
      </c>
      <c r="D45" s="22"/>
      <c r="E45" s="23"/>
      <c r="F45" s="24" t="s">
        <v>28</v>
      </c>
      <c r="G45" s="44"/>
      <c r="H45" s="44"/>
      <c r="I45" s="44">
        <f t="shared" si="0"/>
        <v>0</v>
      </c>
    </row>
    <row r="46" spans="1:9" ht="12.75" customHeight="1" x14ac:dyDescent="0.25">
      <c r="A46" s="27"/>
      <c r="B46" t="s">
        <v>73</v>
      </c>
      <c r="D46" s="40"/>
      <c r="E46" s="23"/>
      <c r="F46" s="37" t="s">
        <v>28</v>
      </c>
      <c r="G46" s="44"/>
      <c r="H46" s="44"/>
      <c r="I46" s="44">
        <f t="shared" si="0"/>
        <v>0</v>
      </c>
    </row>
    <row r="47" spans="1:9" ht="12.75" customHeight="1" x14ac:dyDescent="0.25">
      <c r="A47" s="27"/>
      <c r="B47" t="s">
        <v>74</v>
      </c>
      <c r="D47" s="22"/>
      <c r="E47" s="23"/>
      <c r="F47" s="24" t="s">
        <v>28</v>
      </c>
      <c r="G47" s="44"/>
      <c r="H47" s="44"/>
      <c r="I47" s="44">
        <f t="shared" si="0"/>
        <v>0</v>
      </c>
    </row>
    <row r="48" spans="1:9" ht="12.75" customHeight="1" x14ac:dyDescent="0.25">
      <c r="A48" s="27"/>
      <c r="B48" t="s">
        <v>75</v>
      </c>
      <c r="D48" s="22"/>
      <c r="E48" s="23"/>
      <c r="F48" s="24" t="s">
        <v>12</v>
      </c>
      <c r="G48" s="44"/>
      <c r="H48" s="44"/>
      <c r="I48" s="44">
        <f t="shared" si="0"/>
        <v>0</v>
      </c>
    </row>
    <row r="49" spans="1:9" ht="12.75" customHeight="1" x14ac:dyDescent="0.25">
      <c r="A49" s="27"/>
      <c r="D49" s="22"/>
      <c r="E49" s="23"/>
      <c r="F49" s="24"/>
      <c r="G49" s="44"/>
      <c r="H49" s="44"/>
      <c r="I49" s="44">
        <f t="shared" si="0"/>
        <v>0</v>
      </c>
    </row>
    <row r="50" spans="1:9" ht="12.75" customHeight="1" x14ac:dyDescent="0.25">
      <c r="A50" s="27"/>
      <c r="D50" s="22"/>
      <c r="E50" s="23"/>
      <c r="F50" s="24"/>
      <c r="G50" s="44"/>
      <c r="H50" s="44"/>
      <c r="I50" s="44">
        <f t="shared" si="0"/>
        <v>0</v>
      </c>
    </row>
    <row r="51" spans="1:9" ht="12.75" customHeight="1" x14ac:dyDescent="0.25">
      <c r="A51" s="27"/>
      <c r="D51" s="22"/>
      <c r="E51" s="23"/>
      <c r="F51" s="24"/>
      <c r="G51" s="44"/>
      <c r="H51" s="44"/>
      <c r="I51" s="44">
        <f t="shared" si="0"/>
        <v>0</v>
      </c>
    </row>
    <row r="52" spans="1:9" ht="12.75" customHeight="1" x14ac:dyDescent="0.25">
      <c r="A52" s="27"/>
      <c r="D52" s="22"/>
      <c r="E52" s="23"/>
      <c r="F52" s="24"/>
      <c r="G52" s="44"/>
      <c r="H52" s="44"/>
      <c r="I52" s="44">
        <f t="shared" si="0"/>
        <v>0</v>
      </c>
    </row>
    <row r="53" spans="1:9" ht="12.75" customHeight="1" x14ac:dyDescent="0.25">
      <c r="A53" s="27"/>
      <c r="D53" s="22"/>
      <c r="E53" s="23"/>
      <c r="F53" s="24"/>
      <c r="G53" s="44"/>
      <c r="H53" s="44"/>
      <c r="I53" s="44">
        <f t="shared" si="0"/>
        <v>0</v>
      </c>
    </row>
    <row r="54" spans="1:9" ht="12.75" customHeight="1" x14ac:dyDescent="0.25">
      <c r="A54" s="27"/>
      <c r="D54" s="22"/>
      <c r="E54" s="23"/>
      <c r="F54" s="24"/>
      <c r="G54" s="44"/>
      <c r="H54" s="44"/>
      <c r="I54" s="44">
        <f t="shared" si="0"/>
        <v>0</v>
      </c>
    </row>
    <row r="55" spans="1:9" ht="12.75" customHeight="1" x14ac:dyDescent="0.25">
      <c r="A55" s="27"/>
      <c r="D55" s="22"/>
      <c r="E55" s="23"/>
      <c r="F55" s="24"/>
      <c r="G55" s="44"/>
      <c r="H55" s="44"/>
      <c r="I55" s="44">
        <f t="shared" si="0"/>
        <v>0</v>
      </c>
    </row>
    <row r="56" spans="1:9" ht="12.75" customHeight="1" x14ac:dyDescent="0.25">
      <c r="A56" s="27"/>
      <c r="D56" s="22"/>
      <c r="E56" s="23"/>
      <c r="F56" s="24"/>
      <c r="G56" s="44"/>
      <c r="H56" s="44"/>
      <c r="I56" s="44">
        <f t="shared" si="0"/>
        <v>0</v>
      </c>
    </row>
    <row r="57" spans="1:9" ht="12.75" customHeight="1" x14ac:dyDescent="0.25">
      <c r="A57" s="31"/>
      <c r="D57" s="22"/>
      <c r="E57" s="23"/>
      <c r="F57" s="24"/>
    </row>
    <row r="58" spans="1:9" ht="12.75" customHeight="1" x14ac:dyDescent="0.3">
      <c r="A58" s="17" t="s">
        <v>34</v>
      </c>
      <c r="B58" s="87" t="s">
        <v>35</v>
      </c>
      <c r="C58" s="87"/>
      <c r="D58" s="87"/>
      <c r="E58" s="18" t="s">
        <v>36</v>
      </c>
      <c r="F58" s="17" t="s">
        <v>37</v>
      </c>
      <c r="G58" s="42" t="s">
        <v>38</v>
      </c>
      <c r="H58" s="42" t="s">
        <v>39</v>
      </c>
      <c r="I58" s="42" t="s">
        <v>40</v>
      </c>
    </row>
    <row r="59" spans="1:9" ht="12.75" customHeight="1" x14ac:dyDescent="0.3">
      <c r="A59" s="32"/>
      <c r="B59" s="33" t="s">
        <v>65</v>
      </c>
      <c r="C59" s="11"/>
      <c r="D59" s="34"/>
      <c r="E59" s="35"/>
      <c r="F59" s="32"/>
      <c r="G59" s="46"/>
      <c r="H59" s="46"/>
      <c r="I59" s="44">
        <f>I56</f>
        <v>0</v>
      </c>
    </row>
    <row r="60" spans="1:9" ht="12.75" customHeight="1" x14ac:dyDescent="0.25">
      <c r="A60" s="36"/>
      <c r="D60" s="22"/>
      <c r="E60" s="23"/>
      <c r="F60" s="24"/>
      <c r="G60" s="44"/>
      <c r="H60" s="44"/>
      <c r="I60" s="44">
        <f t="shared" ref="I60:I96" si="1">I59+G60+H60</f>
        <v>0</v>
      </c>
    </row>
    <row r="61" spans="1:9" ht="12.75" customHeight="1" x14ac:dyDescent="0.25">
      <c r="A61" s="36"/>
      <c r="D61" s="22"/>
      <c r="E61" s="23"/>
      <c r="F61" s="24"/>
      <c r="G61" s="44"/>
      <c r="H61" s="44"/>
      <c r="I61" s="44">
        <f t="shared" si="1"/>
        <v>0</v>
      </c>
    </row>
    <row r="62" spans="1:9" ht="12.75" customHeight="1" x14ac:dyDescent="0.25">
      <c r="A62" s="36"/>
      <c r="D62" s="22"/>
      <c r="E62" s="23"/>
      <c r="F62" s="24"/>
      <c r="G62" s="44"/>
      <c r="H62" s="44"/>
      <c r="I62" s="44">
        <f t="shared" si="1"/>
        <v>0</v>
      </c>
    </row>
    <row r="63" spans="1:9" ht="12.75" customHeight="1" x14ac:dyDescent="0.25">
      <c r="A63" s="36"/>
      <c r="D63" s="40"/>
      <c r="E63" s="23"/>
      <c r="F63" s="24"/>
      <c r="G63" s="44"/>
      <c r="H63" s="44"/>
      <c r="I63" s="44">
        <f t="shared" si="1"/>
        <v>0</v>
      </c>
    </row>
    <row r="64" spans="1:9" ht="12.75" customHeight="1" x14ac:dyDescent="0.25">
      <c r="A64" s="36"/>
      <c r="D64" s="22"/>
      <c r="E64" s="23"/>
      <c r="F64" s="24"/>
      <c r="G64" s="44"/>
      <c r="H64" s="44"/>
      <c r="I64" s="44">
        <f t="shared" si="1"/>
        <v>0</v>
      </c>
    </row>
    <row r="65" spans="1:9" ht="12.75" customHeight="1" x14ac:dyDescent="0.25">
      <c r="A65" s="36"/>
      <c r="D65" s="22"/>
      <c r="E65" s="23"/>
      <c r="F65" s="24"/>
      <c r="G65" s="44"/>
      <c r="H65" s="44"/>
      <c r="I65" s="44">
        <f t="shared" si="1"/>
        <v>0</v>
      </c>
    </row>
    <row r="66" spans="1:9" ht="12.75" customHeight="1" x14ac:dyDescent="0.25">
      <c r="A66" s="36"/>
      <c r="B66" s="38"/>
      <c r="D66" s="22"/>
      <c r="E66" s="23"/>
      <c r="F66" s="24"/>
      <c r="G66" s="44"/>
      <c r="H66" s="44"/>
      <c r="I66" s="44">
        <f t="shared" si="1"/>
        <v>0</v>
      </c>
    </row>
    <row r="67" spans="1:9" ht="12.75" customHeight="1" x14ac:dyDescent="0.25">
      <c r="A67" s="36"/>
      <c r="B67" s="38"/>
      <c r="D67" s="22"/>
      <c r="E67" s="23"/>
      <c r="F67" s="24"/>
      <c r="G67" s="44"/>
      <c r="H67" s="44"/>
      <c r="I67" s="44">
        <f t="shared" si="1"/>
        <v>0</v>
      </c>
    </row>
    <row r="68" spans="1:9" ht="12.75" customHeight="1" x14ac:dyDescent="0.25">
      <c r="A68" s="36"/>
      <c r="B68" s="38"/>
      <c r="D68" s="22"/>
      <c r="E68" s="23"/>
      <c r="F68" s="24"/>
      <c r="G68" s="44"/>
      <c r="H68" s="44"/>
      <c r="I68" s="44">
        <f t="shared" si="1"/>
        <v>0</v>
      </c>
    </row>
    <row r="69" spans="1:9" ht="12.75" customHeight="1" x14ac:dyDescent="0.25">
      <c r="A69" s="36"/>
      <c r="B69" s="38"/>
      <c r="D69" s="22"/>
      <c r="E69" s="23"/>
      <c r="F69" s="24"/>
      <c r="G69" s="44"/>
      <c r="H69" s="44"/>
      <c r="I69" s="44">
        <f t="shared" si="1"/>
        <v>0</v>
      </c>
    </row>
    <row r="70" spans="1:9" ht="12.75" customHeight="1" x14ac:dyDescent="0.25">
      <c r="A70" s="36"/>
      <c r="B70" s="38"/>
      <c r="D70" s="22"/>
      <c r="E70" s="23"/>
      <c r="F70" s="24"/>
      <c r="G70" s="44"/>
      <c r="H70" s="44"/>
      <c r="I70" s="44">
        <f t="shared" si="1"/>
        <v>0</v>
      </c>
    </row>
    <row r="71" spans="1:9" ht="12.75" customHeight="1" x14ac:dyDescent="0.25">
      <c r="A71" s="36"/>
      <c r="B71" s="38"/>
      <c r="D71" s="22"/>
      <c r="E71" s="23"/>
      <c r="F71" s="24"/>
      <c r="G71" s="44"/>
      <c r="H71" s="44"/>
      <c r="I71" s="44">
        <f t="shared" si="1"/>
        <v>0</v>
      </c>
    </row>
    <row r="72" spans="1:9" ht="12.75" customHeight="1" x14ac:dyDescent="0.25">
      <c r="A72" s="36"/>
      <c r="B72" t="s">
        <v>76</v>
      </c>
      <c r="D72" s="22"/>
      <c r="E72" s="23"/>
      <c r="F72" s="24" t="s">
        <v>28</v>
      </c>
      <c r="G72" s="44"/>
      <c r="H72" s="44"/>
      <c r="I72" s="44">
        <f t="shared" si="1"/>
        <v>0</v>
      </c>
    </row>
    <row r="73" spans="1:9" ht="12.75" customHeight="1" x14ac:dyDescent="0.25">
      <c r="A73" s="36"/>
      <c r="B73" t="s">
        <v>77</v>
      </c>
      <c r="D73" s="22"/>
      <c r="E73" s="23"/>
      <c r="F73" s="24" t="s">
        <v>28</v>
      </c>
      <c r="G73" s="44"/>
      <c r="H73" s="44"/>
      <c r="I73" s="44">
        <f t="shared" si="1"/>
        <v>0</v>
      </c>
    </row>
    <row r="74" spans="1:9" ht="12.75" customHeight="1" x14ac:dyDescent="0.25">
      <c r="A74" s="36"/>
      <c r="B74" t="s">
        <v>78</v>
      </c>
      <c r="D74" s="22"/>
      <c r="E74" s="23"/>
      <c r="F74" s="24" t="s">
        <v>28</v>
      </c>
      <c r="G74" s="44"/>
      <c r="H74" s="44"/>
      <c r="I74" s="44">
        <f t="shared" si="1"/>
        <v>0</v>
      </c>
    </row>
    <row r="75" spans="1:9" ht="12.75" customHeight="1" x14ac:dyDescent="0.25">
      <c r="A75" s="36"/>
      <c r="B75" t="s">
        <v>79</v>
      </c>
      <c r="D75" s="40"/>
      <c r="E75" s="23"/>
      <c r="F75" s="24" t="s">
        <v>28</v>
      </c>
      <c r="G75" s="44"/>
      <c r="H75" s="44"/>
      <c r="I75" s="44">
        <f t="shared" si="1"/>
        <v>0</v>
      </c>
    </row>
    <row r="76" spans="1:9" ht="12.75" customHeight="1" x14ac:dyDescent="0.25">
      <c r="A76" s="36"/>
      <c r="B76" t="s">
        <v>80</v>
      </c>
      <c r="D76" s="22"/>
      <c r="E76" s="23"/>
      <c r="F76" s="24" t="s">
        <v>28</v>
      </c>
      <c r="G76" s="44"/>
      <c r="H76" s="44"/>
      <c r="I76" s="44">
        <f t="shared" si="1"/>
        <v>0</v>
      </c>
    </row>
    <row r="77" spans="1:9" ht="12.75" customHeight="1" x14ac:dyDescent="0.25">
      <c r="A77" s="36"/>
      <c r="B77" t="s">
        <v>81</v>
      </c>
      <c r="D77" s="22"/>
      <c r="E77" s="23"/>
      <c r="F77" s="24" t="s">
        <v>12</v>
      </c>
      <c r="G77" s="44"/>
      <c r="H77" s="44"/>
      <c r="I77" s="44">
        <f t="shared" si="1"/>
        <v>0</v>
      </c>
    </row>
    <row r="78" spans="1:9" ht="12.75" customHeight="1" x14ac:dyDescent="0.25">
      <c r="A78" s="36"/>
      <c r="D78" s="22"/>
      <c r="E78" s="23"/>
      <c r="F78" s="24"/>
      <c r="G78" s="44"/>
      <c r="H78" s="44"/>
      <c r="I78" s="44">
        <f t="shared" si="1"/>
        <v>0</v>
      </c>
    </row>
    <row r="79" spans="1:9" ht="12.75" customHeight="1" x14ac:dyDescent="0.25">
      <c r="A79" s="36"/>
      <c r="D79" s="22"/>
      <c r="E79" s="23"/>
      <c r="F79" s="24"/>
      <c r="G79" s="44"/>
      <c r="H79" s="44"/>
      <c r="I79" s="44">
        <f t="shared" si="1"/>
        <v>0</v>
      </c>
    </row>
    <row r="80" spans="1:9" ht="12.75" customHeight="1" x14ac:dyDescent="0.25">
      <c r="A80" s="36"/>
      <c r="D80" s="22"/>
      <c r="E80" s="23"/>
      <c r="F80" s="24"/>
      <c r="G80" s="44"/>
      <c r="H80" s="44"/>
      <c r="I80" s="44">
        <f t="shared" si="1"/>
        <v>0</v>
      </c>
    </row>
    <row r="81" spans="1:10" ht="12.75" customHeight="1" x14ac:dyDescent="0.25">
      <c r="A81" s="36"/>
      <c r="D81" s="22"/>
      <c r="E81" s="23"/>
      <c r="F81" s="24"/>
      <c r="G81" s="44"/>
      <c r="H81" s="44"/>
      <c r="I81" s="44">
        <f t="shared" si="1"/>
        <v>0</v>
      </c>
    </row>
    <row r="82" spans="1:10" ht="12.75" customHeight="1" x14ac:dyDescent="0.25">
      <c r="A82" s="36"/>
      <c r="D82" s="22"/>
      <c r="E82" s="23"/>
      <c r="F82" s="24"/>
      <c r="G82" s="44"/>
      <c r="H82" s="44"/>
      <c r="I82" s="44">
        <f t="shared" si="1"/>
        <v>0</v>
      </c>
    </row>
    <row r="83" spans="1:10" ht="12.75" customHeight="1" x14ac:dyDescent="0.25">
      <c r="A83" s="36"/>
      <c r="D83" s="22"/>
      <c r="E83" s="23"/>
      <c r="F83" s="24"/>
      <c r="G83" s="44"/>
      <c r="H83" s="44"/>
      <c r="I83" s="44">
        <f t="shared" si="1"/>
        <v>0</v>
      </c>
    </row>
    <row r="84" spans="1:10" ht="12.75" customHeight="1" x14ac:dyDescent="0.25">
      <c r="A84" s="36"/>
      <c r="D84" s="22"/>
      <c r="E84" s="23"/>
      <c r="F84" s="24"/>
      <c r="G84" s="44"/>
      <c r="H84" s="44"/>
      <c r="I84" s="44">
        <f t="shared" si="1"/>
        <v>0</v>
      </c>
    </row>
    <row r="85" spans="1:10" ht="12.75" customHeight="1" x14ac:dyDescent="0.25">
      <c r="A85" s="65"/>
      <c r="D85" s="22"/>
      <c r="E85" s="67"/>
      <c r="F85" s="24"/>
      <c r="G85" s="44"/>
      <c r="H85" s="44"/>
      <c r="I85" s="44">
        <f t="shared" si="1"/>
        <v>0</v>
      </c>
    </row>
    <row r="86" spans="1:10" ht="12.75" customHeight="1" x14ac:dyDescent="0.25">
      <c r="A86" s="65"/>
      <c r="D86" s="22"/>
      <c r="E86" s="67"/>
      <c r="F86" s="24"/>
      <c r="G86" s="44"/>
      <c r="H86" s="44"/>
      <c r="I86" s="66">
        <f t="shared" si="1"/>
        <v>0</v>
      </c>
      <c r="J86" s="68"/>
    </row>
    <row r="87" spans="1:10" ht="12.75" customHeight="1" x14ac:dyDescent="0.25">
      <c r="A87" s="65"/>
      <c r="D87" s="22"/>
      <c r="E87" s="67"/>
      <c r="F87" s="24"/>
      <c r="G87" s="44"/>
      <c r="H87" s="44"/>
      <c r="I87" s="66">
        <f t="shared" si="1"/>
        <v>0</v>
      </c>
      <c r="J87" s="69"/>
    </row>
    <row r="88" spans="1:10" ht="12.75" customHeight="1" x14ac:dyDescent="0.25">
      <c r="A88" s="36"/>
      <c r="D88" s="22"/>
      <c r="E88" s="23"/>
      <c r="F88" s="24"/>
      <c r="G88" s="44"/>
      <c r="H88" s="44"/>
      <c r="I88" s="44">
        <f t="shared" si="1"/>
        <v>0</v>
      </c>
      <c r="J88" s="69"/>
    </row>
    <row r="89" spans="1:10" ht="12.75" customHeight="1" x14ac:dyDescent="0.25">
      <c r="A89" s="36"/>
      <c r="D89" s="22"/>
      <c r="E89" s="23"/>
      <c r="F89" s="24"/>
      <c r="G89" s="44"/>
      <c r="H89" s="44"/>
      <c r="I89" s="44">
        <f t="shared" si="1"/>
        <v>0</v>
      </c>
      <c r="J89" s="69"/>
    </row>
    <row r="90" spans="1:10" ht="12.75" customHeight="1" x14ac:dyDescent="0.25">
      <c r="A90" s="36"/>
      <c r="B90" t="s">
        <v>92</v>
      </c>
      <c r="D90" s="22"/>
      <c r="E90" s="23"/>
      <c r="F90" s="24" t="s">
        <v>28</v>
      </c>
      <c r="G90" s="44"/>
      <c r="H90" s="44"/>
      <c r="I90" s="44">
        <f t="shared" si="1"/>
        <v>0</v>
      </c>
      <c r="J90" s="69"/>
    </row>
    <row r="91" spans="1:10" ht="12.75" customHeight="1" x14ac:dyDescent="0.25">
      <c r="A91" s="36"/>
      <c r="B91" t="s">
        <v>93</v>
      </c>
      <c r="D91" s="22"/>
      <c r="E91" s="23"/>
      <c r="F91" s="24" t="s">
        <v>28</v>
      </c>
      <c r="G91" s="44"/>
      <c r="H91" s="44"/>
      <c r="I91" s="44">
        <f t="shared" si="1"/>
        <v>0</v>
      </c>
      <c r="J91" s="69"/>
    </row>
    <row r="92" spans="1:10" ht="12.75" customHeight="1" x14ac:dyDescent="0.25">
      <c r="A92" s="36"/>
      <c r="B92" t="s">
        <v>94</v>
      </c>
      <c r="D92" s="22"/>
      <c r="E92" s="23"/>
      <c r="F92" s="24" t="s">
        <v>28</v>
      </c>
      <c r="G92" s="44"/>
      <c r="H92" s="44"/>
      <c r="I92" s="44">
        <f t="shared" si="1"/>
        <v>0</v>
      </c>
      <c r="J92" s="69"/>
    </row>
    <row r="93" spans="1:10" ht="12.75" customHeight="1" x14ac:dyDescent="0.25">
      <c r="A93" s="36"/>
      <c r="B93" t="s">
        <v>95</v>
      </c>
      <c r="D93" s="40"/>
      <c r="E93" s="23"/>
      <c r="F93" s="24" t="s">
        <v>28</v>
      </c>
      <c r="G93" s="44"/>
      <c r="H93" s="44"/>
      <c r="I93" s="44">
        <f t="shared" si="1"/>
        <v>0</v>
      </c>
      <c r="J93" s="69"/>
    </row>
    <row r="94" spans="1:10" ht="12.75" customHeight="1" x14ac:dyDescent="0.25">
      <c r="A94" s="36"/>
      <c r="B94" t="s">
        <v>96</v>
      </c>
      <c r="D94" s="22"/>
      <c r="E94" s="23"/>
      <c r="F94" s="24" t="s">
        <v>28</v>
      </c>
      <c r="G94" s="44"/>
      <c r="H94" s="44"/>
      <c r="I94" s="44">
        <f t="shared" si="1"/>
        <v>0</v>
      </c>
      <c r="J94" s="69"/>
    </row>
    <row r="95" spans="1:10" ht="12.75" customHeight="1" x14ac:dyDescent="0.25">
      <c r="A95" s="36"/>
      <c r="B95" t="s">
        <v>97</v>
      </c>
      <c r="D95" s="22"/>
      <c r="E95" s="23"/>
      <c r="F95" s="24" t="s">
        <v>12</v>
      </c>
      <c r="G95" s="44"/>
      <c r="H95" s="44"/>
      <c r="I95" s="44">
        <f t="shared" si="1"/>
        <v>0</v>
      </c>
      <c r="J95" s="69"/>
    </row>
    <row r="96" spans="1:10" ht="12.75" customHeight="1" x14ac:dyDescent="0.25">
      <c r="A96" s="36"/>
      <c r="D96" s="22"/>
      <c r="E96" s="23"/>
      <c r="F96" s="24"/>
      <c r="G96" s="44"/>
      <c r="H96" s="44"/>
      <c r="I96" s="44">
        <f t="shared" si="1"/>
        <v>0</v>
      </c>
      <c r="J96" s="69"/>
    </row>
    <row r="97" spans="1:9" ht="12.75" customHeight="1" thickBot="1" x14ac:dyDescent="0.3">
      <c r="A97" s="36"/>
      <c r="D97" s="22"/>
      <c r="E97" s="23"/>
      <c r="F97" s="24"/>
      <c r="G97" s="44"/>
      <c r="H97" s="44"/>
      <c r="I97" s="57"/>
    </row>
    <row r="98" spans="1:9" ht="12.75" customHeight="1" thickBot="1" x14ac:dyDescent="0.35">
      <c r="A98" s="39" t="s">
        <v>91</v>
      </c>
      <c r="B98" s="12" t="s">
        <v>87</v>
      </c>
      <c r="C98" s="12"/>
      <c r="D98" s="22"/>
      <c r="E98" s="23"/>
      <c r="F98" s="24"/>
      <c r="G98" s="44">
        <f>SUM(G9:G96)</f>
        <v>0</v>
      </c>
      <c r="H98" s="44">
        <f>SUM(H9:H96)</f>
        <v>0</v>
      </c>
      <c r="I98" s="47">
        <f>I96</f>
        <v>0</v>
      </c>
    </row>
    <row r="99" spans="1:9" ht="12.75" customHeight="1" x14ac:dyDescent="0.25">
      <c r="A99" s="36"/>
      <c r="D99" s="22"/>
      <c r="E99" s="23"/>
      <c r="F99" s="24"/>
      <c r="G99" s="44"/>
      <c r="H99" s="44"/>
      <c r="I99" s="44"/>
    </row>
    <row r="100" spans="1:9" ht="12.75" customHeight="1" x14ac:dyDescent="0.25">
      <c r="A100" s="36"/>
      <c r="D100" s="22"/>
      <c r="E100" s="23"/>
      <c r="F100" s="24"/>
      <c r="G100" s="44"/>
      <c r="H100" s="44"/>
      <c r="I100" s="44"/>
    </row>
    <row r="101" spans="1:9" ht="12.75" customHeight="1" x14ac:dyDescent="0.25">
      <c r="A101" s="36"/>
      <c r="D101" s="22"/>
      <c r="E101" s="23"/>
      <c r="F101" s="24"/>
      <c r="G101" s="44"/>
      <c r="H101" s="44"/>
      <c r="I101" s="44"/>
    </row>
    <row r="102" spans="1:9" ht="12.75" customHeight="1" x14ac:dyDescent="0.25">
      <c r="A102" s="36"/>
      <c r="D102" s="22"/>
      <c r="E102" s="23"/>
      <c r="F102" s="24"/>
      <c r="G102" s="44"/>
      <c r="H102" s="44"/>
      <c r="I102" s="44"/>
    </row>
    <row r="103" spans="1:9" ht="12.75" customHeight="1" x14ac:dyDescent="0.25">
      <c r="A103" s="36"/>
      <c r="D103" s="22"/>
      <c r="E103" s="23"/>
      <c r="F103" s="24"/>
      <c r="G103" s="44"/>
      <c r="H103" s="44"/>
      <c r="I103" s="44"/>
    </row>
    <row r="104" spans="1:9" ht="12.75" customHeight="1" x14ac:dyDescent="0.25">
      <c r="A104" s="36"/>
      <c r="D104" s="22"/>
      <c r="E104" s="23"/>
      <c r="F104" s="24"/>
      <c r="G104" s="44"/>
      <c r="H104" s="44"/>
      <c r="I104" s="44"/>
    </row>
    <row r="105" spans="1:9" ht="12.75" customHeight="1" x14ac:dyDescent="0.25">
      <c r="A105" s="36"/>
      <c r="D105" s="22"/>
      <c r="E105" s="23"/>
      <c r="F105" s="24"/>
      <c r="G105" s="44"/>
      <c r="H105" s="44"/>
      <c r="I105" s="44"/>
    </row>
    <row r="106" spans="1:9" ht="12.75" customHeight="1" x14ac:dyDescent="0.25">
      <c r="A106" s="36"/>
      <c r="D106" s="22"/>
      <c r="E106" s="23"/>
      <c r="F106" s="24"/>
      <c r="G106" s="44"/>
      <c r="H106" s="44"/>
      <c r="I106" s="44"/>
    </row>
    <row r="107" spans="1:9" ht="12.75" customHeight="1" x14ac:dyDescent="0.25">
      <c r="A107" s="36"/>
      <c r="D107" s="22"/>
      <c r="E107" s="23"/>
      <c r="F107" s="24"/>
      <c r="G107" s="44"/>
      <c r="H107" s="44"/>
      <c r="I107" s="44"/>
    </row>
    <row r="108" spans="1:9" ht="12.75" customHeight="1" x14ac:dyDescent="0.25">
      <c r="A108" s="36"/>
      <c r="D108" s="22"/>
      <c r="E108" s="23"/>
      <c r="F108" s="24"/>
      <c r="G108" s="44"/>
      <c r="H108" s="44"/>
      <c r="I108" s="44"/>
    </row>
    <row r="109" spans="1:9" ht="12.75" customHeight="1" x14ac:dyDescent="0.25">
      <c r="A109" s="36"/>
      <c r="D109" s="22"/>
      <c r="E109" s="23"/>
      <c r="F109" s="24"/>
      <c r="G109" s="44"/>
      <c r="H109" s="44"/>
      <c r="I109" s="44"/>
    </row>
    <row r="110" spans="1:9" ht="12.75" customHeight="1" x14ac:dyDescent="0.25">
      <c r="A110" s="36"/>
      <c r="D110" s="22"/>
      <c r="E110" s="23"/>
      <c r="F110" s="24"/>
      <c r="G110" s="44"/>
      <c r="H110" s="44"/>
      <c r="I110" s="44"/>
    </row>
    <row r="111" spans="1:9" ht="12.75" customHeight="1" x14ac:dyDescent="0.25">
      <c r="A111" s="36"/>
      <c r="D111" s="22"/>
      <c r="E111" s="23"/>
      <c r="F111" s="24"/>
      <c r="G111" s="44"/>
      <c r="H111" s="44"/>
      <c r="I111" s="44"/>
    </row>
    <row r="112" spans="1:9" ht="12.75" customHeight="1" x14ac:dyDescent="0.25">
      <c r="A112" s="36"/>
      <c r="D112" s="22"/>
      <c r="E112" s="23"/>
      <c r="F112" s="24"/>
      <c r="G112" s="44"/>
      <c r="H112" s="44"/>
      <c r="I112" s="44"/>
    </row>
    <row r="113" spans="1:9" ht="12.75" customHeight="1" x14ac:dyDescent="0.25">
      <c r="A113" s="36"/>
      <c r="D113" s="22"/>
      <c r="E113" s="23"/>
      <c r="F113" s="24"/>
      <c r="G113" s="44"/>
      <c r="H113" s="44"/>
      <c r="I113" s="44"/>
    </row>
    <row r="114" spans="1:9" ht="12.75" customHeight="1" x14ac:dyDescent="0.25">
      <c r="A114" s="36"/>
      <c r="D114" s="22"/>
      <c r="E114" s="23"/>
      <c r="F114" s="24"/>
      <c r="G114" s="44"/>
      <c r="H114" s="44"/>
      <c r="I114" s="44"/>
    </row>
    <row r="115" spans="1:9" ht="12.75" customHeight="1" x14ac:dyDescent="0.25">
      <c r="A115" s="36"/>
      <c r="D115" s="22"/>
      <c r="E115" s="23"/>
      <c r="F115" s="24"/>
      <c r="G115" s="44"/>
      <c r="H115" s="44"/>
      <c r="I115" s="44"/>
    </row>
    <row r="116" spans="1:9" ht="12.75" customHeight="1" x14ac:dyDescent="0.25">
      <c r="A116" s="36"/>
      <c r="D116" s="22"/>
      <c r="E116" s="23"/>
      <c r="F116" s="24"/>
      <c r="G116" s="44"/>
      <c r="H116" s="44"/>
      <c r="I116" s="44"/>
    </row>
    <row r="117" spans="1:9" ht="12.75" customHeight="1" x14ac:dyDescent="0.25">
      <c r="A117" s="36"/>
      <c r="D117" s="22"/>
      <c r="E117" s="23"/>
      <c r="F117" s="24"/>
      <c r="G117" s="44"/>
      <c r="H117" s="44"/>
      <c r="I117" s="44"/>
    </row>
    <row r="118" spans="1:9" ht="12.75" customHeight="1" x14ac:dyDescent="0.25">
      <c r="A118" s="36"/>
      <c r="D118" s="22"/>
      <c r="E118" s="23"/>
      <c r="F118" s="24"/>
      <c r="G118" s="44"/>
      <c r="H118" s="44"/>
      <c r="I118" s="44"/>
    </row>
    <row r="119" spans="1:9" ht="12.75" customHeight="1" x14ac:dyDescent="0.25">
      <c r="A119" s="36"/>
      <c r="D119" s="22"/>
      <c r="E119" s="23"/>
      <c r="F119" s="24"/>
      <c r="G119" s="44"/>
      <c r="H119" s="44"/>
      <c r="I119" s="44"/>
    </row>
    <row r="120" spans="1:9" ht="12.75" customHeight="1" x14ac:dyDescent="0.25">
      <c r="A120" s="36"/>
      <c r="D120" s="22"/>
      <c r="E120" s="23"/>
      <c r="F120" s="24"/>
      <c r="G120" s="44"/>
      <c r="H120" s="44"/>
      <c r="I120" s="44"/>
    </row>
    <row r="121" spans="1:9" ht="12.75" customHeight="1" x14ac:dyDescent="0.25">
      <c r="A121" s="27"/>
      <c r="D121" s="22"/>
      <c r="E121" s="23"/>
      <c r="F121" s="37"/>
      <c r="G121" s="44"/>
      <c r="H121" s="44"/>
      <c r="I121" s="44"/>
    </row>
    <row r="122" spans="1:9" ht="12.75" customHeight="1" x14ac:dyDescent="0.25">
      <c r="A122" s="27"/>
      <c r="D122" s="22"/>
      <c r="E122" s="23"/>
      <c r="F122" s="37"/>
      <c r="G122" s="44"/>
      <c r="H122" s="44"/>
      <c r="I122" s="44"/>
    </row>
    <row r="123" spans="1:9" ht="12.75" customHeight="1" x14ac:dyDescent="0.25">
      <c r="A123" s="27"/>
      <c r="D123" s="22"/>
      <c r="E123" s="23"/>
      <c r="F123" s="37"/>
      <c r="G123" s="44"/>
      <c r="H123" s="44"/>
      <c r="I123" s="44"/>
    </row>
    <row r="124" spans="1:9" ht="12.75" customHeight="1" x14ac:dyDescent="0.25">
      <c r="A124" s="27"/>
      <c r="D124" s="22"/>
      <c r="E124" s="23"/>
      <c r="F124" s="37"/>
      <c r="G124" s="44"/>
      <c r="H124" s="44"/>
      <c r="I124" s="44"/>
    </row>
    <row r="125" spans="1:9" ht="12.75" customHeight="1" x14ac:dyDescent="0.25">
      <c r="A125" s="27"/>
      <c r="D125" s="22"/>
      <c r="E125" s="23"/>
      <c r="F125" s="37"/>
      <c r="G125" s="44"/>
      <c r="H125" s="44"/>
      <c r="I125" s="44"/>
    </row>
  </sheetData>
  <sheetProtection selectLockedCells="1" selectUnlockedCells="1"/>
  <mergeCells count="5">
    <mergeCell ref="B5:D5"/>
    <mergeCell ref="K6:L6"/>
    <mergeCell ref="B58:D58"/>
    <mergeCell ref="A1:I1"/>
    <mergeCell ref="A2:I2"/>
  </mergeCells>
  <printOptions gridLines="1"/>
  <pageMargins left="0.39370078740157483" right="0.27559055118110237" top="0.70866141732283472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Bilanz Jahr</vt:lpstr>
      <vt:lpstr>Bank Jahr</vt:lpstr>
      <vt:lpstr>'Bank Jahr'!Druckbereich</vt:lpstr>
      <vt:lpstr>'Bilanz Jahr'!Druckbereich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Rodler</dc:creator>
  <cp:lastModifiedBy>Joachim Rodler</cp:lastModifiedBy>
  <cp:lastPrinted>2015-11-02T10:53:53Z</cp:lastPrinted>
  <dcterms:created xsi:type="dcterms:W3CDTF">2014-11-19T07:48:46Z</dcterms:created>
  <dcterms:modified xsi:type="dcterms:W3CDTF">2020-12-18T10:01:35Z</dcterms:modified>
</cp:coreProperties>
</file>